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2020 " sheetId="1" r:id="rId1"/>
  </sheets>
  <definedNames>
    <definedName name="_xlnm.Print_Titles" localSheetId="0">'2020 '!$9:$10</definedName>
    <definedName name="_xlnm.Print_Area" localSheetId="0">'2020 '!$A$1:$F$158</definedName>
  </definedNames>
  <calcPr fullCalcOnLoad="1"/>
</workbook>
</file>

<file path=xl/sharedStrings.xml><?xml version="1.0" encoding="utf-8"?>
<sst xmlns="http://schemas.openxmlformats.org/spreadsheetml/2006/main" count="160" uniqueCount="125">
  <si>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</si>
  <si>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</si>
  <si>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</si>
  <si>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</si>
  <si>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</si>
  <si>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</si>
  <si>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</si>
  <si>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</si>
  <si>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</si>
  <si>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</si>
  <si>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</si>
  <si>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</si>
  <si>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</si>
  <si>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</si>
  <si>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</si>
  <si>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</si>
  <si>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</si>
  <si>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</si>
  <si>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</si>
  <si>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</si>
  <si>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</si>
  <si>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</si>
  <si>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</si>
  <si>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</si>
  <si>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</si>
  <si>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</si>
  <si>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</si>
  <si>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</si>
  <si>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</si>
  <si>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</si>
  <si>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</si>
  <si>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</si>
  <si>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</si>
  <si>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</si>
  <si>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</si>
  <si>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</si>
  <si>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</si>
  <si>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</si>
  <si>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Оборот розничной торговли,  тыс. руб.</t>
  </si>
  <si>
    <t>Оборот общественного питания,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</si>
  <si>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</si>
  <si>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</si>
  <si>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</si>
  <si>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</si>
  <si>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</si>
  <si>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</si>
  <si>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</si>
  <si>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</si>
  <si>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</si>
  <si>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</si>
  <si>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</si>
  <si>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</si>
  <si>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</si>
  <si>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</si>
  <si>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</si>
  <si>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</si>
  <si>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</si>
  <si>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</si>
  <si>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</si>
  <si>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</si>
  <si>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</si>
  <si>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</si>
  <si>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</si>
  <si>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</si>
  <si>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</si>
  <si>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</si>
  <si>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</si>
  <si>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</si>
  <si>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</si>
  <si>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</si>
  <si>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</si>
  <si>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</si>
  <si>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в том числе в сельскохозяйственных предприятиях</t>
  </si>
  <si>
    <t>в том числе в КФХ и ИП</t>
  </si>
  <si>
    <t>в том числе в ЛПХ</t>
  </si>
  <si>
    <t>Красноармейского района</t>
  </si>
  <si>
    <t>Приложение  к решению</t>
  </si>
  <si>
    <t>Численность работников малого предпринимательства</t>
  </si>
  <si>
    <t>2019 г. в % к 2018 г.</t>
  </si>
  <si>
    <t>2020 г. в % к 2019 г.</t>
  </si>
  <si>
    <t>консервы плодоовощные, туб.</t>
  </si>
  <si>
    <t>крупа рис,тонн</t>
  </si>
  <si>
    <t>материалы стеновые в том числе кирпич, (млн. усл штук)</t>
  </si>
  <si>
    <t>мясо, включая субпродукты 1 категории, тонн</t>
  </si>
  <si>
    <t>смеси асфальтобетонные, дорожные, аэродромные и асфальтобетонные (горячие и тёплые), тыс.тонн</t>
  </si>
  <si>
    <t>цельномолочная продукция (в пересчёте на молоко), тонн</t>
  </si>
  <si>
    <t>мука, тыс. тонн</t>
  </si>
  <si>
    <t>материалы лакокрасочные и аналогичные для нанесения покрытий, тыс.тонн</t>
  </si>
  <si>
    <t>колбасные изделия, тонн</t>
  </si>
  <si>
    <t>хлеб и хлебобулочные изделия, тонн</t>
  </si>
  <si>
    <t>кондитерские изделия, тонн</t>
  </si>
  <si>
    <t>Объем производства с/хозяйствен.продукции во всех категориях хозяйств тыс.руб.</t>
  </si>
  <si>
    <t xml:space="preserve">Зерно в весе после доработки тыс.т </t>
  </si>
  <si>
    <t>Рис     тыс.тонн</t>
  </si>
  <si>
    <t>Соя. тыс. тонн</t>
  </si>
  <si>
    <t>Сахарная свекла тыс.тонн</t>
  </si>
  <si>
    <t>Масличные тыс.тонн</t>
  </si>
  <si>
    <t>Подсолнечник тыс.тонн</t>
  </si>
  <si>
    <t>Картофель тыс.тонн</t>
  </si>
  <si>
    <t>Овощи всего тыс.тонн</t>
  </si>
  <si>
    <t>в том числе ЛПХ</t>
  </si>
  <si>
    <t>Плоды и ягоды всего, тыс.тонн</t>
  </si>
  <si>
    <t>Виноград</t>
  </si>
  <si>
    <t xml:space="preserve">Скот и птица в живом весе  тыс. тонн </t>
  </si>
  <si>
    <t>Молоко тыс.т</t>
  </si>
  <si>
    <t>Яйца млн.шт.</t>
  </si>
  <si>
    <t>Улов рыбы в прудовых и других рыбоводных хозяйствах тыс.тонн</t>
  </si>
  <si>
    <t>КРС, голов</t>
  </si>
  <si>
    <t>из общего поголовья КРС - коровы, голов</t>
  </si>
  <si>
    <t>Свиньи, голов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</si>
  <si>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</si>
  <si>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</si>
  <si>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</si>
  <si>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и т.д.</t>
  </si>
  <si>
    <t>Обрабатывающие производства (С), тыс.руб</t>
  </si>
  <si>
    <t xml:space="preserve">Обеспечение электрической энергией, газом и паром; кондиционирование воздуха (D), тыс.руб
</t>
  </si>
  <si>
    <t>Водоснабжение; водоотведение, организация сбора и утилизации отходов, деятельность по ликвидации загрязнений (E), тыс.руб</t>
  </si>
  <si>
    <t>Выпуск товаров и услуг по полному кругу предприятий транспорта, всего, тыс.руб</t>
  </si>
  <si>
    <t>Объем работ, выполненных собственными силами по виду деятельности строительство, тыс. руб.</t>
  </si>
  <si>
    <t>вино, тыс. дкл.</t>
  </si>
  <si>
    <t>Глава  Марьянского  сельского поселения</t>
  </si>
  <si>
    <t>А.П. Макарец</t>
  </si>
  <si>
    <t xml:space="preserve">              План социально-экономического развития Марьянского  сельского поселения Красноармейскогорайона на 2020 год</t>
  </si>
  <si>
    <t>Совета Марьянского сельского поселения</t>
  </si>
  <si>
    <t>от 16.12.2019г № 5/5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</si>
</sst>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0.0"/>
    <numFmt numFmtId="178" formatCode="0.000"/>
    <numFmt numFmtId="179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13" xfId="0" applyFont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wrapText="1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4" fillId="0" borderId="13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33" borderId="13" xfId="0" applyNumberFormat="1" applyFont="1" applyFill="1" applyBorder="1" applyAlignment="1">
      <alignment/>
    </xf>
    <xf numFmtId="0" fontId="46" fillId="0" borderId="13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33" borderId="20" xfId="0" applyNumberFormat="1" applyFont="1" applyFill="1" applyBorder="1" applyAlignment="1">
      <alignment/>
    </xf>
    <xf numFmtId="0" fontId="4" fillId="33" borderId="21" xfId="0" applyNumberFormat="1" applyFont="1" applyFill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tabSelected="1"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7" sqref="A7:F7"/>
    </sheetView>
  </sheetViews>
  <sheetFormatPr defaultColWidth="9.00390625" defaultRowHeight="12.75"/>
  <cols>
    <col min="1" max="1" width="55.375" style="12" customWidth="1"/>
    <col min="2" max="2" width="12.125" style="29" customWidth="1"/>
    <col min="3" max="3" width="12.00390625" style="29" customWidth="1"/>
    <col min="4" max="4" width="9.375" style="5" customWidth="1"/>
    <col min="5" max="5" width="11.25390625" style="29" customWidth="1"/>
    <col min="6" max="6" width="9.75390625" style="5" customWidth="1"/>
    <col min="7" max="16384" width="9.125" style="5" customWidth="1"/>
  </cols>
  <sheetData>
    <row r="1" spans="1:6" ht="12.75">
      <c r="A1" s="41" t="s">
        <v>76</v>
      </c>
      <c r="B1" s="41"/>
      <c r="C1" s="41"/>
      <c r="D1" s="41"/>
      <c r="E1" s="41"/>
      <c r="F1" s="41"/>
    </row>
    <row r="2" spans="1:6" ht="12.75">
      <c r="A2" s="42" t="s">
        <v>123</v>
      </c>
      <c r="B2" s="42"/>
      <c r="C2" s="42"/>
      <c r="D2" s="42"/>
      <c r="E2" s="42"/>
      <c r="F2" s="42"/>
    </row>
    <row r="3" spans="1:6" ht="12.75">
      <c r="A3" s="10"/>
      <c r="B3" s="41" t="s">
        <v>75</v>
      </c>
      <c r="C3" s="41"/>
      <c r="D3" s="41"/>
      <c r="E3" s="41"/>
      <c r="F3" s="41"/>
    </row>
    <row r="4" spans="1:6" ht="12.75">
      <c r="A4" s="43" t="s">
        <v>124</v>
      </c>
      <c r="B4" s="43"/>
      <c r="C4" s="43"/>
      <c r="D4" s="43"/>
      <c r="E4" s="43"/>
      <c r="F4" s="43"/>
    </row>
    <row r="5" spans="1:6" ht="12.75">
      <c r="A5" s="11"/>
      <c r="B5" s="28"/>
      <c r="C5" s="28"/>
      <c r="D5" s="10"/>
      <c r="E5" s="28"/>
      <c r="F5" s="10"/>
    </row>
    <row r="6" spans="1:6" ht="15.75">
      <c r="A6" s="44"/>
      <c r="B6" s="44"/>
      <c r="C6" s="44"/>
      <c r="D6" s="44"/>
      <c r="E6" s="44"/>
      <c r="F6" s="44"/>
    </row>
    <row r="7" spans="1:6" ht="33" customHeight="1">
      <c r="A7" s="47" t="s">
        <v>122</v>
      </c>
      <c r="B7" s="48"/>
      <c r="C7" s="48"/>
      <c r="D7" s="48"/>
      <c r="E7" s="48"/>
      <c r="F7" s="48"/>
    </row>
    <row r="8" ht="13.5" thickBot="1"/>
    <row r="9" spans="1:6" ht="13.5" thickBot="1">
      <c r="A9" s="45" t="s">
        <v>0</v>
      </c>
      <c r="B9" s="30">
        <v>2018</v>
      </c>
      <c r="C9" s="31">
        <v>2019</v>
      </c>
      <c r="D9" s="49" t="s">
        <v>78</v>
      </c>
      <c r="E9" s="35">
        <v>2020</v>
      </c>
      <c r="F9" s="49" t="s">
        <v>79</v>
      </c>
    </row>
    <row r="10" spans="1:6" ht="24" customHeight="1" thickBot="1">
      <c r="A10" s="46"/>
      <c r="B10" s="31" t="s">
        <v>1</v>
      </c>
      <c r="C10" s="31" t="s">
        <v>18</v>
      </c>
      <c r="D10" s="50"/>
      <c r="E10" s="31" t="s">
        <v>19</v>
      </c>
      <c r="F10" s="50"/>
    </row>
    <row r="11" spans="1:6" ht="27.75" customHeight="1">
      <c r="A11" s="1" t="s">
        <v>30</v>
      </c>
      <c r="B11" s="27">
        <v>11.888</v>
      </c>
      <c r="C11" s="27">
        <v>11.892</v>
      </c>
      <c r="D11" s="22">
        <f aca="true" t="shared" si="0" ref="D11:D23">C11/B11*100</f>
        <v>100.03364737550471</v>
      </c>
      <c r="E11" s="36">
        <v>11.898</v>
      </c>
      <c r="F11" s="23">
        <f aca="true" t="shared" si="1" ref="F11:F23">E11/C11*100</f>
        <v>100.05045408678103</v>
      </c>
    </row>
    <row r="12" spans="1:6" ht="30">
      <c r="A12" s="13" t="s">
        <v>34</v>
      </c>
      <c r="B12" s="27">
        <v>15.8</v>
      </c>
      <c r="C12" s="27">
        <v>15.831</v>
      </c>
      <c r="D12" s="22">
        <f t="shared" si="0"/>
        <v>100.19620253164557</v>
      </c>
      <c r="E12" s="37">
        <v>15.867</v>
      </c>
      <c r="F12" s="23">
        <f t="shared" si="1"/>
        <v>100.22740193291644</v>
      </c>
    </row>
    <row r="13" spans="1:6" ht="15">
      <c r="A13" s="13" t="s">
        <v>32</v>
      </c>
      <c r="B13" s="27">
        <v>6.7</v>
      </c>
      <c r="C13" s="27">
        <v>6.7</v>
      </c>
      <c r="D13" s="22">
        <f t="shared" si="0"/>
        <v>100</v>
      </c>
      <c r="E13" s="37">
        <v>6.7</v>
      </c>
      <c r="F13" s="23">
        <f t="shared" si="1"/>
        <v>100</v>
      </c>
    </row>
    <row r="14" spans="1:6" ht="15">
      <c r="A14" s="13" t="s">
        <v>31</v>
      </c>
      <c r="B14" s="27">
        <v>4.9</v>
      </c>
      <c r="C14" s="27">
        <v>4.9</v>
      </c>
      <c r="D14" s="22">
        <f t="shared" si="0"/>
        <v>100</v>
      </c>
      <c r="E14" s="37">
        <v>4.9</v>
      </c>
      <c r="F14" s="23">
        <f t="shared" si="1"/>
        <v>100</v>
      </c>
    </row>
    <row r="15" spans="1:6" ht="28.5" customHeight="1">
      <c r="A15" s="2" t="s">
        <v>33</v>
      </c>
      <c r="B15" s="27">
        <v>26.9</v>
      </c>
      <c r="C15" s="27">
        <v>26.9</v>
      </c>
      <c r="D15" s="22">
        <f t="shared" si="0"/>
        <v>100</v>
      </c>
      <c r="E15" s="37">
        <v>26.9</v>
      </c>
      <c r="F15" s="23">
        <f t="shared" si="1"/>
        <v>100</v>
      </c>
    </row>
    <row r="16" spans="1:6" ht="28.5" customHeight="1">
      <c r="A16" s="2" t="s">
        <v>42</v>
      </c>
      <c r="B16" s="32">
        <v>3.65</v>
      </c>
      <c r="C16" s="32">
        <v>3.65</v>
      </c>
      <c r="D16" s="22">
        <f t="shared" si="0"/>
        <v>100</v>
      </c>
      <c r="E16" s="38">
        <v>3.65</v>
      </c>
      <c r="F16" s="23">
        <f t="shared" si="1"/>
        <v>100</v>
      </c>
    </row>
    <row r="17" spans="1:6" ht="28.5" customHeight="1">
      <c r="A17" s="14" t="s">
        <v>28</v>
      </c>
      <c r="B17" s="32">
        <v>4.2</v>
      </c>
      <c r="C17" s="32">
        <v>4.2</v>
      </c>
      <c r="D17" s="22">
        <f t="shared" si="0"/>
        <v>100</v>
      </c>
      <c r="E17" s="38">
        <v>4.2</v>
      </c>
      <c r="F17" s="23">
        <f t="shared" si="1"/>
        <v>100</v>
      </c>
    </row>
    <row r="18" spans="1:6" ht="15">
      <c r="A18" s="21" t="s">
        <v>66</v>
      </c>
      <c r="B18" s="32">
        <v>1</v>
      </c>
      <c r="C18" s="32">
        <v>2</v>
      </c>
      <c r="D18" s="22">
        <f t="shared" si="0"/>
        <v>200</v>
      </c>
      <c r="E18" s="38">
        <v>2</v>
      </c>
      <c r="F18" s="23">
        <f t="shared" si="1"/>
        <v>100</v>
      </c>
    </row>
    <row r="19" spans="1:6" ht="28.5" customHeight="1">
      <c r="A19" s="13" t="s">
        <v>29</v>
      </c>
      <c r="B19" s="32">
        <v>0.05</v>
      </c>
      <c r="C19" s="32">
        <v>0.05</v>
      </c>
      <c r="D19" s="22">
        <f t="shared" si="0"/>
        <v>100</v>
      </c>
      <c r="E19" s="38">
        <v>0.05</v>
      </c>
      <c r="F19" s="23">
        <f t="shared" si="1"/>
        <v>100</v>
      </c>
    </row>
    <row r="20" spans="1:6" ht="15">
      <c r="A20" s="2" t="s">
        <v>20</v>
      </c>
      <c r="B20" s="32">
        <v>406985</v>
      </c>
      <c r="C20" s="32">
        <v>433032</v>
      </c>
      <c r="D20" s="22">
        <f t="shared" si="0"/>
        <v>106.39999017162796</v>
      </c>
      <c r="E20" s="39">
        <v>451652</v>
      </c>
      <c r="F20" s="23">
        <f t="shared" si="1"/>
        <v>104.29991317038925</v>
      </c>
    </row>
    <row r="21" spans="1:6" ht="15">
      <c r="A21" s="2" t="s">
        <v>35</v>
      </c>
      <c r="B21" s="32">
        <v>131056</v>
      </c>
      <c r="C21" s="32">
        <v>132318</v>
      </c>
      <c r="D21" s="22">
        <f t="shared" si="0"/>
        <v>100.9629471371017</v>
      </c>
      <c r="E21" s="39">
        <v>116042</v>
      </c>
      <c r="F21" s="23">
        <f t="shared" si="1"/>
        <v>87.69933040100364</v>
      </c>
    </row>
    <row r="22" spans="1:6" ht="15">
      <c r="A22" s="2" t="s">
        <v>36</v>
      </c>
      <c r="B22" s="32">
        <v>275929</v>
      </c>
      <c r="C22" s="32">
        <v>300714</v>
      </c>
      <c r="D22" s="22">
        <f t="shared" si="0"/>
        <v>108.98238314928841</v>
      </c>
      <c r="E22" s="39">
        <v>335610</v>
      </c>
      <c r="F22" s="23">
        <f t="shared" si="1"/>
        <v>111.60438157185897</v>
      </c>
    </row>
    <row r="23" spans="1:6" ht="15">
      <c r="A23" s="2" t="s">
        <v>37</v>
      </c>
      <c r="B23" s="32">
        <v>335006</v>
      </c>
      <c r="C23" s="32">
        <v>335006</v>
      </c>
      <c r="D23" s="22">
        <f t="shared" si="0"/>
        <v>100</v>
      </c>
      <c r="E23" s="39">
        <v>348602</v>
      </c>
      <c r="F23" s="23">
        <f t="shared" si="1"/>
        <v>104.05843477430254</v>
      </c>
    </row>
    <row r="24" spans="1:6" s="7" customFormat="1" ht="14.25" customHeight="1">
      <c r="A24" s="6" t="s">
        <v>114</v>
      </c>
      <c r="B24" s="32">
        <v>1383700</v>
      </c>
      <c r="C24" s="32">
        <v>1542000</v>
      </c>
      <c r="D24" s="22">
        <f>C24/B24*100</f>
        <v>111.44034111440342</v>
      </c>
      <c r="E24" s="39">
        <v>1637300</v>
      </c>
      <c r="F24" s="23">
        <f>E24/C24*100</f>
        <v>106.18028534370947</v>
      </c>
    </row>
    <row r="25" spans="1:6" s="7" customFormat="1" ht="45">
      <c r="A25" s="8" t="s">
        <v>115</v>
      </c>
      <c r="B25" s="32"/>
      <c r="C25" s="32"/>
      <c r="D25" s="22" t="e">
        <f>C25/B25*100</f>
        <v>#DIV/0!</v>
      </c>
      <c r="E25" s="39"/>
      <c r="F25" s="23" t="e">
        <f>E25/C25*100</f>
        <v>#DIV/0!</v>
      </c>
    </row>
    <row r="26" spans="1:6" s="7" customFormat="1" ht="45">
      <c r="A26" s="8" t="s">
        <v>116</v>
      </c>
      <c r="B26" s="32"/>
      <c r="C26" s="32"/>
      <c r="D26" s="22" t="e">
        <f>C26/B26*100</f>
        <v>#DIV/0!</v>
      </c>
      <c r="E26" s="39"/>
      <c r="F26" s="23" t="e">
        <f>E26/C26*100</f>
        <v>#DIV/0!</v>
      </c>
    </row>
    <row r="27" spans="1:6" ht="27.75" customHeight="1">
      <c r="A27" s="3" t="s">
        <v>25</v>
      </c>
      <c r="B27" s="27"/>
      <c r="C27" s="27"/>
      <c r="D27" s="22"/>
      <c r="E27" s="40"/>
      <c r="F27" s="23"/>
    </row>
    <row r="28" spans="1:6" ht="14.25" customHeight="1">
      <c r="A28" s="2" t="s">
        <v>82</v>
      </c>
      <c r="B28" s="27"/>
      <c r="C28" s="27"/>
      <c r="D28" s="22" t="e">
        <f>C28/B28*100</f>
        <v>#DIV/0!</v>
      </c>
      <c r="E28" s="40"/>
      <c r="F28" s="23" t="e">
        <f>E28/C28*100</f>
        <v>#DIV/0!</v>
      </c>
    </row>
    <row r="29" spans="1:6" ht="27.75" customHeight="1">
      <c r="A29" s="2" t="s">
        <v>83</v>
      </c>
      <c r="B29" s="27"/>
      <c r="C29" s="27"/>
      <c r="D29" s="22" t="e">
        <f>C29/B29*100</f>
        <v>#DIV/0!</v>
      </c>
      <c r="E29" s="40"/>
      <c r="F29" s="23" t="e">
        <f>E29/C29*100</f>
        <v>#DIV/0!</v>
      </c>
    </row>
    <row r="30" spans="1:6" ht="30">
      <c r="A30" s="2" t="s">
        <v>84</v>
      </c>
      <c r="B30" s="27"/>
      <c r="C30" s="27"/>
      <c r="D30" s="22" t="e">
        <f aca="true" t="shared" si="2" ref="D30:D43">C30/B30*100</f>
        <v>#DIV/0!</v>
      </c>
      <c r="E30" s="40"/>
      <c r="F30" s="23" t="e">
        <f aca="true" t="shared" si="3" ref="F30:F43">E30/C30*100</f>
        <v>#DIV/0!</v>
      </c>
    </row>
    <row r="31" spans="1:6" ht="13.5" customHeight="1">
      <c r="A31" s="2" t="s">
        <v>85</v>
      </c>
      <c r="B31" s="27"/>
      <c r="C31" s="27"/>
      <c r="D31" s="22" t="e">
        <f t="shared" si="2"/>
        <v>#DIV/0!</v>
      </c>
      <c r="E31" s="40"/>
      <c r="F31" s="23" t="e">
        <f t="shared" si="3"/>
        <v>#DIV/0!</v>
      </c>
    </row>
    <row r="32" spans="1:6" ht="15">
      <c r="A32" s="2" t="s">
        <v>86</v>
      </c>
      <c r="B32" s="27"/>
      <c r="C32" s="27"/>
      <c r="D32" s="22" t="e">
        <f t="shared" si="2"/>
        <v>#DIV/0!</v>
      </c>
      <c r="E32" s="40"/>
      <c r="F32" s="23" t="e">
        <f t="shared" si="3"/>
        <v>#DIV/0!</v>
      </c>
    </row>
    <row r="33" spans="1:6" ht="14.25" customHeight="1">
      <c r="A33" s="2" t="s">
        <v>87</v>
      </c>
      <c r="B33" s="27"/>
      <c r="C33" s="27"/>
      <c r="D33" s="22" t="e">
        <f aca="true" t="shared" si="4" ref="D33:D39">C33/B33*100</f>
        <v>#DIV/0!</v>
      </c>
      <c r="E33" s="40"/>
      <c r="F33" s="23" t="e">
        <f aca="true" t="shared" si="5" ref="F33:F39">E33/C33*100</f>
        <v>#DIV/0!</v>
      </c>
    </row>
    <row r="34" spans="1:6" ht="14.25" customHeight="1">
      <c r="A34" s="2" t="s">
        <v>88</v>
      </c>
      <c r="B34" s="27"/>
      <c r="C34" s="27"/>
      <c r="D34" s="22" t="e">
        <f t="shared" si="4"/>
        <v>#DIV/0!</v>
      </c>
      <c r="E34" s="40"/>
      <c r="F34" s="23" t="e">
        <f t="shared" si="5"/>
        <v>#DIV/0!</v>
      </c>
    </row>
    <row r="35" spans="1:6" ht="14.25" customHeight="1">
      <c r="A35" s="2" t="s">
        <v>80</v>
      </c>
      <c r="B35" s="27"/>
      <c r="C35" s="27"/>
      <c r="D35" s="22" t="e">
        <f t="shared" si="4"/>
        <v>#DIV/0!</v>
      </c>
      <c r="E35" s="40"/>
      <c r="F35" s="23" t="e">
        <f t="shared" si="5"/>
        <v>#DIV/0!</v>
      </c>
    </row>
    <row r="36" spans="1:6" ht="14.25" customHeight="1">
      <c r="A36" s="2" t="s">
        <v>89</v>
      </c>
      <c r="B36" s="27"/>
      <c r="C36" s="27"/>
      <c r="D36" s="22" t="e">
        <f t="shared" si="4"/>
        <v>#DIV/0!</v>
      </c>
      <c r="E36" s="40"/>
      <c r="F36" s="23" t="e">
        <f t="shared" si="5"/>
        <v>#DIV/0!</v>
      </c>
    </row>
    <row r="37" spans="1:6" ht="14.25" customHeight="1">
      <c r="A37" s="2" t="s">
        <v>81</v>
      </c>
      <c r="B37" s="27">
        <v>16475</v>
      </c>
      <c r="C37" s="27">
        <v>16500</v>
      </c>
      <c r="D37" s="22">
        <f t="shared" si="4"/>
        <v>100.15174506828528</v>
      </c>
      <c r="E37" s="40">
        <v>16700</v>
      </c>
      <c r="F37" s="23">
        <f t="shared" si="5"/>
        <v>101.21212121212122</v>
      </c>
    </row>
    <row r="38" spans="1:6" ht="14.25" customHeight="1">
      <c r="A38" s="2" t="s">
        <v>90</v>
      </c>
      <c r="B38" s="27"/>
      <c r="C38" s="27"/>
      <c r="D38" s="22" t="e">
        <f t="shared" si="4"/>
        <v>#DIV/0!</v>
      </c>
      <c r="E38" s="40"/>
      <c r="F38" s="23" t="e">
        <f t="shared" si="5"/>
        <v>#DIV/0!</v>
      </c>
    </row>
    <row r="39" spans="1:6" ht="14.25" customHeight="1">
      <c r="A39" s="2" t="s">
        <v>119</v>
      </c>
      <c r="B39" s="27"/>
      <c r="C39" s="27">
        <v>50</v>
      </c>
      <c r="D39" s="22" t="e">
        <f t="shared" si="4"/>
        <v>#DIV/0!</v>
      </c>
      <c r="E39" s="40">
        <v>500</v>
      </c>
      <c r="F39" s="23">
        <f t="shared" si="5"/>
        <v>1000</v>
      </c>
    </row>
    <row r="40" spans="1:6" ht="15.75" customHeight="1">
      <c r="A40" s="17" t="s">
        <v>91</v>
      </c>
      <c r="B40" s="27">
        <v>971559</v>
      </c>
      <c r="C40" s="27">
        <v>1025560</v>
      </c>
      <c r="D40" s="22">
        <f t="shared" si="2"/>
        <v>105.55818020315802</v>
      </c>
      <c r="E40" s="40">
        <v>1063003</v>
      </c>
      <c r="F40" s="23">
        <f t="shared" si="3"/>
        <v>103.65098092749328</v>
      </c>
    </row>
    <row r="41" spans="1:6" ht="15.75" customHeight="1">
      <c r="A41" s="25" t="s">
        <v>72</v>
      </c>
      <c r="B41" s="27">
        <v>653327</v>
      </c>
      <c r="C41" s="27">
        <v>710667</v>
      </c>
      <c r="D41" s="22">
        <f t="shared" si="2"/>
        <v>108.77661569168274</v>
      </c>
      <c r="E41" s="40">
        <v>726577</v>
      </c>
      <c r="F41" s="23">
        <f t="shared" si="3"/>
        <v>102.23874191428615</v>
      </c>
    </row>
    <row r="42" spans="1:6" ht="15.75" customHeight="1">
      <c r="A42" s="25" t="s">
        <v>73</v>
      </c>
      <c r="B42" s="27">
        <v>91920</v>
      </c>
      <c r="C42" s="27">
        <v>94673</v>
      </c>
      <c r="D42" s="22">
        <f t="shared" si="2"/>
        <v>102.9949956483899</v>
      </c>
      <c r="E42" s="40">
        <v>104354</v>
      </c>
      <c r="F42" s="23">
        <f t="shared" si="3"/>
        <v>110.22572433534377</v>
      </c>
    </row>
    <row r="43" spans="1:6" ht="17.25" customHeight="1">
      <c r="A43" s="25" t="s">
        <v>74</v>
      </c>
      <c r="B43" s="27">
        <v>226313</v>
      </c>
      <c r="C43" s="27">
        <v>220220</v>
      </c>
      <c r="D43" s="22">
        <f t="shared" si="2"/>
        <v>97.30771100201933</v>
      </c>
      <c r="E43" s="40">
        <v>232072</v>
      </c>
      <c r="F43" s="23">
        <f t="shared" si="3"/>
        <v>105.3818908364363</v>
      </c>
    </row>
    <row r="44" spans="1:6" ht="28.5">
      <c r="A44" s="3" t="s">
        <v>2</v>
      </c>
      <c r="B44" s="27"/>
      <c r="C44" s="27"/>
      <c r="D44" s="24"/>
      <c r="E44" s="40"/>
      <c r="F44" s="23"/>
    </row>
    <row r="45" spans="1:6" ht="15" customHeight="1">
      <c r="A45" s="2" t="s">
        <v>92</v>
      </c>
      <c r="B45" s="27">
        <v>32.6</v>
      </c>
      <c r="C45" s="27">
        <v>33</v>
      </c>
      <c r="D45" s="22">
        <f>C45/B45*100</f>
        <v>101.22699386503066</v>
      </c>
      <c r="E45" s="40">
        <v>33.5</v>
      </c>
      <c r="F45" s="23">
        <f aca="true" t="shared" si="6" ref="F45:F50">E45/C45*100</f>
        <v>101.51515151515152</v>
      </c>
    </row>
    <row r="46" spans="1:6" ht="15">
      <c r="A46" s="2" t="s">
        <v>93</v>
      </c>
      <c r="B46" s="27"/>
      <c r="C46" s="27"/>
      <c r="D46" s="22" t="e">
        <f>C46/B46*100</f>
        <v>#DIV/0!</v>
      </c>
      <c r="E46" s="40"/>
      <c r="F46" s="23" t="e">
        <f t="shared" si="6"/>
        <v>#DIV/0!</v>
      </c>
    </row>
    <row r="47" spans="1:6" ht="15">
      <c r="A47" s="2" t="s">
        <v>94</v>
      </c>
      <c r="B47" s="27">
        <v>0.7</v>
      </c>
      <c r="C47" s="27">
        <v>0.7</v>
      </c>
      <c r="D47" s="22">
        <f>C47/B47*100</f>
        <v>100</v>
      </c>
      <c r="E47" s="40">
        <v>0.8</v>
      </c>
      <c r="F47" s="23">
        <f t="shared" si="6"/>
        <v>114.2857142857143</v>
      </c>
    </row>
    <row r="48" spans="1:6" ht="15">
      <c r="A48" s="2" t="s">
        <v>95</v>
      </c>
      <c r="B48" s="27">
        <v>18.9</v>
      </c>
      <c r="C48" s="27">
        <v>19</v>
      </c>
      <c r="D48" s="22">
        <f>C48/B48*100</f>
        <v>100.52910052910053</v>
      </c>
      <c r="E48" s="40">
        <v>19.5</v>
      </c>
      <c r="F48" s="23">
        <f t="shared" si="6"/>
        <v>102.63157894736842</v>
      </c>
    </row>
    <row r="49" spans="1:6" ht="15">
      <c r="A49" s="2" t="s">
        <v>96</v>
      </c>
      <c r="B49" s="27">
        <v>3.9</v>
      </c>
      <c r="C49" s="27">
        <v>3.9</v>
      </c>
      <c r="D49" s="22">
        <f>C49/B49*100</f>
        <v>100</v>
      </c>
      <c r="E49" s="40">
        <v>4.1</v>
      </c>
      <c r="F49" s="23">
        <f t="shared" si="6"/>
        <v>105.12820512820514</v>
      </c>
    </row>
    <row r="50" spans="1:6" ht="15.75" customHeight="1">
      <c r="A50" s="2" t="s">
        <v>97</v>
      </c>
      <c r="B50" s="27">
        <v>3.2</v>
      </c>
      <c r="C50" s="27">
        <v>3.2</v>
      </c>
      <c r="D50" s="22">
        <f aca="true" t="shared" si="7" ref="D50:D102">C50/B50*100</f>
        <v>100</v>
      </c>
      <c r="E50" s="40">
        <v>3.3</v>
      </c>
      <c r="F50" s="23">
        <f t="shared" si="6"/>
        <v>103.12499999999997</v>
      </c>
    </row>
    <row r="51" spans="1:6" ht="28.5" customHeight="1">
      <c r="A51" s="2" t="s">
        <v>98</v>
      </c>
      <c r="B51" s="27">
        <v>0.9</v>
      </c>
      <c r="C51" s="27">
        <v>0.8</v>
      </c>
      <c r="D51" s="22">
        <f t="shared" si="7"/>
        <v>88.8888888888889</v>
      </c>
      <c r="E51" s="40">
        <v>0.9</v>
      </c>
      <c r="F51" s="23">
        <f aca="true" t="shared" si="8" ref="F51:F59">E51/C51*100</f>
        <v>112.5</v>
      </c>
    </row>
    <row r="52" spans="1:6" ht="15" customHeight="1">
      <c r="A52" s="2" t="s">
        <v>72</v>
      </c>
      <c r="B52" s="27"/>
      <c r="C52" s="27"/>
      <c r="D52" s="22" t="e">
        <f t="shared" si="7"/>
        <v>#DIV/0!</v>
      </c>
      <c r="E52" s="40"/>
      <c r="F52" s="23" t="e">
        <f t="shared" si="8"/>
        <v>#DIV/0!</v>
      </c>
    </row>
    <row r="53" spans="1:6" ht="15">
      <c r="A53" s="2" t="s">
        <v>73</v>
      </c>
      <c r="B53" s="27"/>
      <c r="C53" s="27"/>
      <c r="D53" s="22" t="e">
        <f t="shared" si="7"/>
        <v>#DIV/0!</v>
      </c>
      <c r="E53" s="40"/>
      <c r="F53" s="23" t="e">
        <f t="shared" si="8"/>
        <v>#DIV/0!</v>
      </c>
    </row>
    <row r="54" spans="1:6" ht="15.75" customHeight="1">
      <c r="A54" s="2" t="s">
        <v>74</v>
      </c>
      <c r="B54" s="27">
        <v>0.9</v>
      </c>
      <c r="C54" s="27">
        <v>0.8</v>
      </c>
      <c r="D54" s="22">
        <f t="shared" si="7"/>
        <v>88.8888888888889</v>
      </c>
      <c r="E54" s="40">
        <v>0.9</v>
      </c>
      <c r="F54" s="23">
        <f t="shared" si="8"/>
        <v>112.5</v>
      </c>
    </row>
    <row r="55" spans="1:6" ht="29.25" customHeight="1">
      <c r="A55" s="26" t="s">
        <v>99</v>
      </c>
      <c r="B55" s="27">
        <v>2.7</v>
      </c>
      <c r="C55" s="27">
        <v>3.9</v>
      </c>
      <c r="D55" s="22">
        <f t="shared" si="7"/>
        <v>144.44444444444443</v>
      </c>
      <c r="E55" s="40">
        <v>4.4</v>
      </c>
      <c r="F55" s="23">
        <f t="shared" si="8"/>
        <v>112.82051282051285</v>
      </c>
    </row>
    <row r="56" spans="1:6" ht="15.75" customHeight="1">
      <c r="A56" s="2" t="s">
        <v>72</v>
      </c>
      <c r="B56" s="27">
        <v>1.7</v>
      </c>
      <c r="C56" s="27">
        <v>2.9</v>
      </c>
      <c r="D56" s="22">
        <f t="shared" si="7"/>
        <v>170.58823529411765</v>
      </c>
      <c r="E56" s="40">
        <v>3.3</v>
      </c>
      <c r="F56" s="23">
        <f t="shared" si="8"/>
        <v>113.79310344827587</v>
      </c>
    </row>
    <row r="57" spans="1:6" ht="15.75" customHeight="1">
      <c r="A57" s="2" t="s">
        <v>73</v>
      </c>
      <c r="B57" s="27">
        <v>0.1</v>
      </c>
      <c r="C57" s="27">
        <v>0.1</v>
      </c>
      <c r="D57" s="22">
        <f t="shared" si="7"/>
        <v>100</v>
      </c>
      <c r="E57" s="40">
        <v>0.1</v>
      </c>
      <c r="F57" s="23">
        <f t="shared" si="8"/>
        <v>100</v>
      </c>
    </row>
    <row r="58" spans="1:6" ht="15" customHeight="1">
      <c r="A58" s="2" t="s">
        <v>100</v>
      </c>
      <c r="B58" s="27">
        <v>0.9</v>
      </c>
      <c r="C58" s="27">
        <v>0.9</v>
      </c>
      <c r="D58" s="22">
        <f t="shared" si="7"/>
        <v>100</v>
      </c>
      <c r="E58" s="40">
        <v>1</v>
      </c>
      <c r="F58" s="23">
        <f t="shared" si="8"/>
        <v>111.11111111111111</v>
      </c>
    </row>
    <row r="59" spans="1:6" ht="14.25">
      <c r="A59" s="26" t="s">
        <v>101</v>
      </c>
      <c r="B59" s="27">
        <v>0.67</v>
      </c>
      <c r="C59" s="27">
        <v>0.39</v>
      </c>
      <c r="D59" s="22">
        <f t="shared" si="7"/>
        <v>58.2089552238806</v>
      </c>
      <c r="E59" s="40">
        <v>0.4</v>
      </c>
      <c r="F59" s="23">
        <f t="shared" si="8"/>
        <v>102.56410256410258</v>
      </c>
    </row>
    <row r="60" spans="1:6" ht="15.75" customHeight="1">
      <c r="A60" s="2" t="s">
        <v>72</v>
      </c>
      <c r="B60" s="27"/>
      <c r="C60" s="27"/>
      <c r="D60" s="22" t="e">
        <f t="shared" si="7"/>
        <v>#DIV/0!</v>
      </c>
      <c r="E60" s="40"/>
      <c r="F60" s="23" t="e">
        <f aca="true" t="shared" si="9" ref="F60:F87">E60/C60*100</f>
        <v>#DIV/0!</v>
      </c>
    </row>
    <row r="61" spans="1:6" ht="15.75" customHeight="1">
      <c r="A61" s="20" t="s">
        <v>73</v>
      </c>
      <c r="B61" s="27">
        <v>0.25</v>
      </c>
      <c r="C61" s="27">
        <v>0.15</v>
      </c>
      <c r="D61" s="22">
        <f t="shared" si="7"/>
        <v>60</v>
      </c>
      <c r="E61" s="40">
        <v>0.15</v>
      </c>
      <c r="F61" s="23">
        <f t="shared" si="9"/>
        <v>100</v>
      </c>
    </row>
    <row r="62" spans="1:6" ht="15.75" customHeight="1">
      <c r="A62" s="20" t="s">
        <v>100</v>
      </c>
      <c r="B62" s="27">
        <v>0.42</v>
      </c>
      <c r="C62" s="27">
        <v>0.24</v>
      </c>
      <c r="D62" s="22">
        <f t="shared" si="7"/>
        <v>57.14285714285714</v>
      </c>
      <c r="E62" s="40">
        <v>0.25</v>
      </c>
      <c r="F62" s="23">
        <f t="shared" si="9"/>
        <v>104.16666666666667</v>
      </c>
    </row>
    <row r="63" spans="1:6" ht="29.25" customHeight="1">
      <c r="A63" s="20" t="s">
        <v>102</v>
      </c>
      <c r="B63" s="27">
        <v>0.02</v>
      </c>
      <c r="C63" s="27">
        <v>0.02</v>
      </c>
      <c r="D63" s="22">
        <f t="shared" si="7"/>
        <v>100</v>
      </c>
      <c r="E63" s="40">
        <v>0.02</v>
      </c>
      <c r="F63" s="23">
        <f t="shared" si="9"/>
        <v>100</v>
      </c>
    </row>
    <row r="64" spans="1:6" ht="15.75" customHeight="1">
      <c r="A64" s="20" t="s">
        <v>72</v>
      </c>
      <c r="B64" s="27"/>
      <c r="C64" s="27"/>
      <c r="D64" s="22" t="e">
        <f t="shared" si="7"/>
        <v>#DIV/0!</v>
      </c>
      <c r="E64" s="40"/>
      <c r="F64" s="23" t="e">
        <f t="shared" si="9"/>
        <v>#DIV/0!</v>
      </c>
    </row>
    <row r="65" spans="1:6" ht="16.5" customHeight="1">
      <c r="A65" s="2" t="s">
        <v>73</v>
      </c>
      <c r="B65" s="27"/>
      <c r="C65" s="27"/>
      <c r="D65" s="22" t="e">
        <f t="shared" si="7"/>
        <v>#DIV/0!</v>
      </c>
      <c r="E65" s="40"/>
      <c r="F65" s="23" t="e">
        <f t="shared" si="9"/>
        <v>#DIV/0!</v>
      </c>
    </row>
    <row r="66" spans="1:6" ht="14.25" customHeight="1">
      <c r="A66" s="2" t="s">
        <v>100</v>
      </c>
      <c r="B66" s="27">
        <v>0.02</v>
      </c>
      <c r="C66" s="27">
        <v>0.02</v>
      </c>
      <c r="D66" s="22">
        <f t="shared" si="7"/>
        <v>100</v>
      </c>
      <c r="E66" s="40">
        <v>0.02</v>
      </c>
      <c r="F66" s="23">
        <f t="shared" si="9"/>
        <v>100</v>
      </c>
    </row>
    <row r="67" spans="1:6" ht="30.75" customHeight="1">
      <c r="A67" s="26" t="s">
        <v>103</v>
      </c>
      <c r="B67" s="27">
        <v>0.32</v>
      </c>
      <c r="C67" s="27">
        <v>0.15</v>
      </c>
      <c r="D67" s="22">
        <f t="shared" si="7"/>
        <v>46.875</v>
      </c>
      <c r="E67" s="40">
        <v>0.16</v>
      </c>
      <c r="F67" s="23">
        <f t="shared" si="9"/>
        <v>106.66666666666667</v>
      </c>
    </row>
    <row r="68" spans="1:6" ht="15">
      <c r="A68" s="2" t="s">
        <v>72</v>
      </c>
      <c r="B68" s="27">
        <v>0.1</v>
      </c>
      <c r="C68" s="27"/>
      <c r="D68" s="22">
        <f t="shared" si="7"/>
        <v>0</v>
      </c>
      <c r="E68" s="40"/>
      <c r="F68" s="23" t="e">
        <f t="shared" si="9"/>
        <v>#DIV/0!</v>
      </c>
    </row>
    <row r="69" spans="1:6" ht="15">
      <c r="A69" s="2" t="s">
        <v>73</v>
      </c>
      <c r="B69" s="27"/>
      <c r="C69" s="27"/>
      <c r="D69" s="22" t="e">
        <f t="shared" si="7"/>
        <v>#DIV/0!</v>
      </c>
      <c r="E69" s="40"/>
      <c r="F69" s="23" t="e">
        <f t="shared" si="9"/>
        <v>#DIV/0!</v>
      </c>
    </row>
    <row r="70" spans="1:6" ht="15" customHeight="1">
      <c r="A70" s="2" t="s">
        <v>100</v>
      </c>
      <c r="B70" s="27">
        <v>0.22</v>
      </c>
      <c r="C70" s="27">
        <v>0.15</v>
      </c>
      <c r="D70" s="22">
        <f t="shared" si="7"/>
        <v>68.18181818181817</v>
      </c>
      <c r="E70" s="40">
        <v>0.16</v>
      </c>
      <c r="F70" s="23">
        <f t="shared" si="9"/>
        <v>106.66666666666667</v>
      </c>
    </row>
    <row r="71" spans="1:6" ht="30" customHeight="1">
      <c r="A71" s="26" t="s">
        <v>104</v>
      </c>
      <c r="B71" s="27">
        <v>0.379</v>
      </c>
      <c r="C71" s="27">
        <v>0.38</v>
      </c>
      <c r="D71" s="22">
        <f t="shared" si="7"/>
        <v>100.26385224274405</v>
      </c>
      <c r="E71" s="40">
        <v>0.382</v>
      </c>
      <c r="F71" s="23">
        <f t="shared" si="9"/>
        <v>100.52631578947368</v>
      </c>
    </row>
    <row r="72" spans="1:6" ht="15">
      <c r="A72" s="2" t="s">
        <v>72</v>
      </c>
      <c r="B72" s="27"/>
      <c r="C72" s="27"/>
      <c r="D72" s="22" t="e">
        <f t="shared" si="7"/>
        <v>#DIV/0!</v>
      </c>
      <c r="E72" s="40"/>
      <c r="F72" s="23" t="e">
        <f t="shared" si="9"/>
        <v>#DIV/0!</v>
      </c>
    </row>
    <row r="73" spans="1:6" ht="15">
      <c r="A73" s="2" t="s">
        <v>73</v>
      </c>
      <c r="B73" s="27"/>
      <c r="C73" s="27"/>
      <c r="D73" s="22" t="e">
        <f t="shared" si="7"/>
        <v>#DIV/0!</v>
      </c>
      <c r="E73" s="40"/>
      <c r="F73" s="23" t="e">
        <f t="shared" si="9"/>
        <v>#DIV/0!</v>
      </c>
    </row>
    <row r="74" spans="1:6" ht="15.75" customHeight="1">
      <c r="A74" s="2" t="s">
        <v>100</v>
      </c>
      <c r="B74" s="27">
        <v>0.379</v>
      </c>
      <c r="C74" s="27">
        <v>0.38</v>
      </c>
      <c r="D74" s="22">
        <f t="shared" si="7"/>
        <v>100.26385224274405</v>
      </c>
      <c r="E74" s="40">
        <v>0.382</v>
      </c>
      <c r="F74" s="23">
        <f t="shared" si="9"/>
        <v>100.52631578947368</v>
      </c>
    </row>
    <row r="75" spans="1:6" ht="30.75" customHeight="1">
      <c r="A75" s="26" t="s">
        <v>105</v>
      </c>
      <c r="B75" s="27">
        <v>0.5</v>
      </c>
      <c r="C75" s="27">
        <v>0.5</v>
      </c>
      <c r="D75" s="22">
        <f t="shared" si="7"/>
        <v>100</v>
      </c>
      <c r="E75" s="40">
        <v>0.5</v>
      </c>
      <c r="F75" s="23">
        <f t="shared" si="9"/>
        <v>100</v>
      </c>
    </row>
    <row r="76" spans="1:6" ht="16.5" customHeight="1">
      <c r="A76" s="2" t="s">
        <v>72</v>
      </c>
      <c r="B76" s="27"/>
      <c r="C76" s="27"/>
      <c r="D76" s="22" t="e">
        <f t="shared" si="7"/>
        <v>#DIV/0!</v>
      </c>
      <c r="E76" s="40"/>
      <c r="F76" s="23" t="e">
        <f t="shared" si="9"/>
        <v>#DIV/0!</v>
      </c>
    </row>
    <row r="77" spans="1:6" ht="15">
      <c r="A77" s="2" t="s">
        <v>73</v>
      </c>
      <c r="B77" s="27"/>
      <c r="C77" s="27"/>
      <c r="D77" s="22" t="e">
        <f t="shared" si="7"/>
        <v>#DIV/0!</v>
      </c>
      <c r="E77" s="40"/>
      <c r="F77" s="23" t="e">
        <f t="shared" si="9"/>
        <v>#DIV/0!</v>
      </c>
    </row>
    <row r="78" spans="1:6" ht="14.25" customHeight="1">
      <c r="A78" s="2" t="s">
        <v>100</v>
      </c>
      <c r="B78" s="27">
        <v>0.5</v>
      </c>
      <c r="C78" s="27">
        <v>0.5</v>
      </c>
      <c r="D78" s="22">
        <f t="shared" si="7"/>
        <v>100</v>
      </c>
      <c r="E78" s="40">
        <v>0.5</v>
      </c>
      <c r="F78" s="23">
        <f t="shared" si="9"/>
        <v>100</v>
      </c>
    </row>
    <row r="79" spans="1:6" ht="14.25" customHeight="1">
      <c r="A79" s="2" t="s">
        <v>106</v>
      </c>
      <c r="B79" s="27"/>
      <c r="C79" s="27"/>
      <c r="D79" s="22" t="e">
        <f t="shared" si="7"/>
        <v>#DIV/0!</v>
      </c>
      <c r="E79" s="40"/>
      <c r="F79" s="23" t="e">
        <f t="shared" si="9"/>
        <v>#DIV/0!</v>
      </c>
    </row>
    <row r="80" spans="1:6" ht="15">
      <c r="A80" s="2" t="s">
        <v>72</v>
      </c>
      <c r="B80" s="27"/>
      <c r="C80" s="27"/>
      <c r="D80" s="22" t="e">
        <f t="shared" si="7"/>
        <v>#DIV/0!</v>
      </c>
      <c r="E80" s="40"/>
      <c r="F80" s="23" t="e">
        <f t="shared" si="9"/>
        <v>#DIV/0!</v>
      </c>
    </row>
    <row r="81" spans="1:6" ht="14.25" customHeight="1">
      <c r="A81" s="2" t="s">
        <v>73</v>
      </c>
      <c r="B81" s="27"/>
      <c r="C81" s="27"/>
      <c r="D81" s="22" t="e">
        <f t="shared" si="7"/>
        <v>#DIV/0!</v>
      </c>
      <c r="E81" s="40"/>
      <c r="F81" s="23" t="e">
        <f t="shared" si="9"/>
        <v>#DIV/0!</v>
      </c>
    </row>
    <row r="82" spans="1:6" ht="15">
      <c r="A82" s="2" t="s">
        <v>100</v>
      </c>
      <c r="B82" s="27"/>
      <c r="C82" s="27"/>
      <c r="D82" s="22" t="e">
        <f t="shared" si="7"/>
        <v>#DIV/0!</v>
      </c>
      <c r="E82" s="40"/>
      <c r="F82" s="23" t="e">
        <f t="shared" si="9"/>
        <v>#DIV/0!</v>
      </c>
    </row>
    <row r="83" spans="1:6" ht="14.25" customHeight="1">
      <c r="A83" s="26" t="s">
        <v>107</v>
      </c>
      <c r="B83" s="27">
        <v>159</v>
      </c>
      <c r="C83" s="27">
        <v>176</v>
      </c>
      <c r="D83" s="22">
        <f t="shared" si="7"/>
        <v>110.69182389937107</v>
      </c>
      <c r="E83" s="40">
        <v>376</v>
      </c>
      <c r="F83" s="23">
        <f t="shared" si="9"/>
        <v>213.63636363636363</v>
      </c>
    </row>
    <row r="84" spans="1:6" ht="15">
      <c r="A84" s="2" t="s">
        <v>72</v>
      </c>
      <c r="B84" s="27"/>
      <c r="C84" s="27"/>
      <c r="D84" s="22" t="e">
        <f t="shared" si="7"/>
        <v>#DIV/0!</v>
      </c>
      <c r="E84" s="40">
        <v>100</v>
      </c>
      <c r="F84" s="23" t="e">
        <f t="shared" si="9"/>
        <v>#DIV/0!</v>
      </c>
    </row>
    <row r="85" spans="1:6" ht="14.25" customHeight="1">
      <c r="A85" s="2" t="s">
        <v>73</v>
      </c>
      <c r="B85" s="27">
        <v>56</v>
      </c>
      <c r="C85" s="27">
        <v>56</v>
      </c>
      <c r="D85" s="22">
        <f t="shared" si="7"/>
        <v>100</v>
      </c>
      <c r="E85" s="40">
        <v>156</v>
      </c>
      <c r="F85" s="23">
        <f t="shared" si="9"/>
        <v>278.57142857142856</v>
      </c>
    </row>
    <row r="86" spans="1:6" ht="14.25" customHeight="1">
      <c r="A86" s="2" t="s">
        <v>100</v>
      </c>
      <c r="B86" s="27">
        <v>103</v>
      </c>
      <c r="C86" s="27">
        <v>120</v>
      </c>
      <c r="D86" s="22">
        <f t="shared" si="7"/>
        <v>116.50485436893203</v>
      </c>
      <c r="E86" s="40">
        <v>120</v>
      </c>
      <c r="F86" s="23">
        <f t="shared" si="9"/>
        <v>100</v>
      </c>
    </row>
    <row r="87" spans="1:6" ht="14.25" customHeight="1">
      <c r="A87" s="26" t="s">
        <v>108</v>
      </c>
      <c r="B87" s="27">
        <v>68</v>
      </c>
      <c r="C87" s="27">
        <v>68</v>
      </c>
      <c r="D87" s="22">
        <f t="shared" si="7"/>
        <v>100</v>
      </c>
      <c r="E87" s="40">
        <v>68</v>
      </c>
      <c r="F87" s="23">
        <f t="shared" si="9"/>
        <v>100</v>
      </c>
    </row>
    <row r="88" spans="1:6" ht="14.25" customHeight="1">
      <c r="A88" s="2" t="s">
        <v>72</v>
      </c>
      <c r="B88" s="27"/>
      <c r="C88" s="27"/>
      <c r="D88" s="22" t="e">
        <f t="shared" si="7"/>
        <v>#DIV/0!</v>
      </c>
      <c r="E88" s="40"/>
      <c r="F88" s="23" t="e">
        <f aca="true" t="shared" si="10" ref="F88:F96">E88/C88*100</f>
        <v>#DIV/0!</v>
      </c>
    </row>
    <row r="89" spans="1:6" ht="14.25" customHeight="1">
      <c r="A89" s="2" t="s">
        <v>73</v>
      </c>
      <c r="B89" s="27"/>
      <c r="C89" s="27"/>
      <c r="D89" s="22" t="e">
        <f t="shared" si="7"/>
        <v>#DIV/0!</v>
      </c>
      <c r="E89" s="40"/>
      <c r="F89" s="23" t="e">
        <f t="shared" si="10"/>
        <v>#DIV/0!</v>
      </c>
    </row>
    <row r="90" spans="1:6" ht="14.25" customHeight="1">
      <c r="A90" s="2" t="s">
        <v>100</v>
      </c>
      <c r="B90" s="27">
        <v>68</v>
      </c>
      <c r="C90" s="27">
        <v>68</v>
      </c>
      <c r="D90" s="22">
        <f t="shared" si="7"/>
        <v>100</v>
      </c>
      <c r="E90" s="40">
        <v>68</v>
      </c>
      <c r="F90" s="23">
        <f t="shared" si="10"/>
        <v>100</v>
      </c>
    </row>
    <row r="91" spans="1:6" ht="14.25" customHeight="1">
      <c r="A91" s="26" t="s">
        <v>109</v>
      </c>
      <c r="B91" s="27"/>
      <c r="C91" s="27">
        <v>2521</v>
      </c>
      <c r="D91" s="22" t="e">
        <f t="shared" si="7"/>
        <v>#DIV/0!</v>
      </c>
      <c r="E91" s="40">
        <v>15000</v>
      </c>
      <c r="F91" s="23">
        <f t="shared" si="10"/>
        <v>595.0019833399444</v>
      </c>
    </row>
    <row r="92" spans="1:6" ht="14.25" customHeight="1">
      <c r="A92" s="2" t="s">
        <v>72</v>
      </c>
      <c r="B92" s="27"/>
      <c r="C92" s="27">
        <v>2521</v>
      </c>
      <c r="D92" s="22" t="e">
        <f t="shared" si="7"/>
        <v>#DIV/0!</v>
      </c>
      <c r="E92" s="40">
        <v>15000</v>
      </c>
      <c r="F92" s="23">
        <f t="shared" si="10"/>
        <v>595.0019833399444</v>
      </c>
    </row>
    <row r="93" spans="1:6" ht="14.25" customHeight="1">
      <c r="A93" s="2" t="s">
        <v>73</v>
      </c>
      <c r="B93" s="27"/>
      <c r="C93" s="27"/>
      <c r="D93" s="22" t="e">
        <f t="shared" si="7"/>
        <v>#DIV/0!</v>
      </c>
      <c r="E93" s="40"/>
      <c r="F93" s="23" t="e">
        <f t="shared" si="10"/>
        <v>#DIV/0!</v>
      </c>
    </row>
    <row r="94" spans="1:6" ht="14.25" customHeight="1">
      <c r="A94" s="2" t="s">
        <v>100</v>
      </c>
      <c r="B94" s="27"/>
      <c r="C94" s="27"/>
      <c r="D94" s="22" t="e">
        <f t="shared" si="7"/>
        <v>#DIV/0!</v>
      </c>
      <c r="E94" s="40"/>
      <c r="F94" s="23" t="e">
        <f t="shared" si="10"/>
        <v>#DIV/0!</v>
      </c>
    </row>
    <row r="95" spans="1:6" ht="14.25" customHeight="1">
      <c r="A95" s="26" t="s">
        <v>55</v>
      </c>
      <c r="B95" s="27">
        <v>1115</v>
      </c>
      <c r="C95" s="27">
        <v>265</v>
      </c>
      <c r="D95" s="22">
        <f t="shared" si="7"/>
        <v>23.766816143497756</v>
      </c>
      <c r="E95" s="40">
        <v>265</v>
      </c>
      <c r="F95" s="23">
        <f t="shared" si="10"/>
        <v>100</v>
      </c>
    </row>
    <row r="96" spans="1:6" ht="14.25" customHeight="1">
      <c r="A96" s="26" t="s">
        <v>56</v>
      </c>
      <c r="B96" s="27">
        <v>19.4</v>
      </c>
      <c r="C96" s="27">
        <v>8.2</v>
      </c>
      <c r="D96" s="22">
        <f t="shared" si="7"/>
        <v>42.2680412371134</v>
      </c>
      <c r="E96" s="40">
        <v>8.2</v>
      </c>
      <c r="F96" s="23">
        <f t="shared" si="10"/>
        <v>100</v>
      </c>
    </row>
    <row r="97" spans="1:6" ht="15">
      <c r="A97" s="14" t="s">
        <v>38</v>
      </c>
      <c r="B97" s="27">
        <v>925500</v>
      </c>
      <c r="C97" s="27">
        <v>925500</v>
      </c>
      <c r="D97" s="22">
        <f t="shared" si="7"/>
        <v>100</v>
      </c>
      <c r="E97" s="40">
        <v>925500</v>
      </c>
      <c r="F97" s="23">
        <f aca="true" t="shared" si="11" ref="F97:F102">E97/C97*100</f>
        <v>100</v>
      </c>
    </row>
    <row r="98" spans="1:6" ht="15">
      <c r="A98" s="14" t="s">
        <v>39</v>
      </c>
      <c r="B98" s="27">
        <v>20000</v>
      </c>
      <c r="C98" s="27">
        <v>20000</v>
      </c>
      <c r="D98" s="22">
        <f t="shared" si="7"/>
        <v>100</v>
      </c>
      <c r="E98" s="40">
        <v>20000</v>
      </c>
      <c r="F98" s="23">
        <f t="shared" si="11"/>
        <v>100</v>
      </c>
    </row>
    <row r="99" spans="1:6" ht="45">
      <c r="A99" s="14" t="s">
        <v>40</v>
      </c>
      <c r="B99" s="27">
        <v>200</v>
      </c>
      <c r="C99" s="27">
        <v>200</v>
      </c>
      <c r="D99" s="22">
        <f t="shared" si="7"/>
        <v>100</v>
      </c>
      <c r="E99" s="40">
        <v>200</v>
      </c>
      <c r="F99" s="23">
        <f t="shared" si="11"/>
        <v>100</v>
      </c>
    </row>
    <row r="100" spans="1:6" ht="30">
      <c r="A100" s="14" t="s">
        <v>117</v>
      </c>
      <c r="B100" s="27">
        <v>0</v>
      </c>
      <c r="C100" s="27">
        <v>0</v>
      </c>
      <c r="D100" s="22" t="e">
        <f t="shared" si="7"/>
        <v>#DIV/0!</v>
      </c>
      <c r="E100" s="40">
        <v>0</v>
      </c>
      <c r="F100" s="23" t="e">
        <f t="shared" si="11"/>
        <v>#DIV/0!</v>
      </c>
    </row>
    <row r="101" spans="1:6" ht="30.75" customHeight="1">
      <c r="A101" s="14" t="s">
        <v>41</v>
      </c>
      <c r="B101" s="27">
        <v>27000</v>
      </c>
      <c r="C101" s="27">
        <v>33000</v>
      </c>
      <c r="D101" s="22">
        <f t="shared" si="7"/>
        <v>122.22222222222223</v>
      </c>
      <c r="E101" s="40">
        <v>32800</v>
      </c>
      <c r="F101" s="23">
        <f t="shared" si="11"/>
        <v>99.39393939393939</v>
      </c>
    </row>
    <row r="102" spans="1:6" ht="30">
      <c r="A102" s="14" t="s">
        <v>118</v>
      </c>
      <c r="B102" s="27">
        <v>0</v>
      </c>
      <c r="C102" s="27">
        <v>0</v>
      </c>
      <c r="D102" s="22" t="e">
        <f t="shared" si="7"/>
        <v>#DIV/0!</v>
      </c>
      <c r="E102" s="40">
        <v>0</v>
      </c>
      <c r="F102" s="23" t="e">
        <f t="shared" si="11"/>
        <v>#DIV/0!</v>
      </c>
    </row>
    <row r="103" spans="1:6" ht="16.5" customHeight="1">
      <c r="A103" s="3" t="s">
        <v>3</v>
      </c>
      <c r="B103" s="27"/>
      <c r="C103" s="27"/>
      <c r="D103" s="22"/>
      <c r="E103" s="40"/>
      <c r="F103" s="23"/>
    </row>
    <row r="104" spans="1:6" ht="30">
      <c r="A104" s="2" t="s">
        <v>4</v>
      </c>
      <c r="B104" s="27">
        <v>0.592</v>
      </c>
      <c r="C104" s="27">
        <v>0.592</v>
      </c>
      <c r="D104" s="22">
        <f aca="true" t="shared" si="12" ref="D104:D109">C104/B104*100</f>
        <v>100</v>
      </c>
      <c r="E104" s="40">
        <v>0.624</v>
      </c>
      <c r="F104" s="23">
        <f aca="true" t="shared" si="13" ref="F104:F109">E104/C104*100</f>
        <v>105.40540540540542</v>
      </c>
    </row>
    <row r="105" spans="1:6" ht="15">
      <c r="A105" s="4" t="s">
        <v>5</v>
      </c>
      <c r="B105" s="27">
        <v>1426</v>
      </c>
      <c r="C105" s="27">
        <v>1640</v>
      </c>
      <c r="D105" s="22">
        <f t="shared" si="12"/>
        <v>115.00701262272091</v>
      </c>
      <c r="E105" s="40">
        <v>1640</v>
      </c>
      <c r="F105" s="23">
        <f t="shared" si="13"/>
        <v>100</v>
      </c>
    </row>
    <row r="106" spans="1:6" ht="15">
      <c r="A106" s="9" t="s">
        <v>6</v>
      </c>
      <c r="B106" s="27">
        <v>1426</v>
      </c>
      <c r="C106" s="27">
        <v>1640</v>
      </c>
      <c r="D106" s="22">
        <f t="shared" si="12"/>
        <v>115.00701262272091</v>
      </c>
      <c r="E106" s="40">
        <v>1640</v>
      </c>
      <c r="F106" s="23">
        <f t="shared" si="13"/>
        <v>100</v>
      </c>
    </row>
    <row r="107" spans="1:6" ht="15">
      <c r="A107" s="9" t="s">
        <v>7</v>
      </c>
      <c r="B107" s="33"/>
      <c r="C107" s="27"/>
      <c r="D107" s="22" t="e">
        <f t="shared" si="12"/>
        <v>#DIV/0!</v>
      </c>
      <c r="E107" s="40"/>
      <c r="F107" s="23" t="e">
        <f t="shared" si="13"/>
        <v>#DIV/0!</v>
      </c>
    </row>
    <row r="108" spans="1:6" ht="15">
      <c r="A108" s="9" t="s">
        <v>8</v>
      </c>
      <c r="B108" s="27"/>
      <c r="C108" s="27"/>
      <c r="D108" s="22" t="e">
        <f t="shared" si="12"/>
        <v>#DIV/0!</v>
      </c>
      <c r="E108" s="40"/>
      <c r="F108" s="23" t="e">
        <f t="shared" si="13"/>
        <v>#DIV/0!</v>
      </c>
    </row>
    <row r="109" spans="1:6" ht="15">
      <c r="A109" s="9" t="s">
        <v>9</v>
      </c>
      <c r="B109" s="27"/>
      <c r="C109" s="27"/>
      <c r="D109" s="22" t="e">
        <f t="shared" si="12"/>
        <v>#DIV/0!</v>
      </c>
      <c r="E109" s="40"/>
      <c r="F109" s="23" t="e">
        <f t="shared" si="13"/>
        <v>#DIV/0!</v>
      </c>
    </row>
    <row r="110" spans="1:6" ht="15">
      <c r="A110" s="2" t="s">
        <v>10</v>
      </c>
      <c r="B110" s="33"/>
      <c r="C110" s="27"/>
      <c r="D110" s="22"/>
      <c r="E110" s="40"/>
      <c r="F110" s="23"/>
    </row>
    <row r="111" spans="1:6" ht="16.5" customHeight="1">
      <c r="A111" s="9" t="s">
        <v>8</v>
      </c>
      <c r="B111" s="27"/>
      <c r="C111" s="27"/>
      <c r="D111" s="22" t="e">
        <f>C111/B111*100</f>
        <v>#DIV/0!</v>
      </c>
      <c r="E111" s="40"/>
      <c r="F111" s="23" t="e">
        <f>E111/C111*100</f>
        <v>#DIV/0!</v>
      </c>
    </row>
    <row r="112" spans="1:6" ht="16.5" customHeight="1">
      <c r="A112" s="9" t="s">
        <v>9</v>
      </c>
      <c r="B112" s="27"/>
      <c r="C112" s="27"/>
      <c r="D112" s="22" t="e">
        <f>C112/B112*100</f>
        <v>#DIV/0!</v>
      </c>
      <c r="E112" s="40"/>
      <c r="F112" s="23" t="e">
        <f>E112/C112*100</f>
        <v>#DIV/0!</v>
      </c>
    </row>
    <row r="113" spans="1:6" ht="45">
      <c r="A113" s="2" t="s">
        <v>11</v>
      </c>
      <c r="B113" s="27">
        <v>63.95</v>
      </c>
      <c r="C113" s="27">
        <v>63.95</v>
      </c>
      <c r="D113" s="22">
        <f>C113/B113*100</f>
        <v>100</v>
      </c>
      <c r="E113" s="40">
        <v>63.95</v>
      </c>
      <c r="F113" s="23">
        <f>E113/C113*100</f>
        <v>100</v>
      </c>
    </row>
    <row r="114" spans="1:6" ht="14.25">
      <c r="A114" s="3" t="s">
        <v>12</v>
      </c>
      <c r="B114" s="33"/>
      <c r="C114" s="27"/>
      <c r="D114" s="22"/>
      <c r="E114" s="40"/>
      <c r="F114" s="23"/>
    </row>
    <row r="115" spans="1:6" ht="30">
      <c r="A115" s="2" t="s">
        <v>13</v>
      </c>
      <c r="B115" s="27">
        <v>4.348</v>
      </c>
      <c r="C115" s="27">
        <v>7.7</v>
      </c>
      <c r="D115" s="22">
        <f aca="true" t="shared" si="14" ref="D115:D120">C115/B115*100</f>
        <v>177.09291628334867</v>
      </c>
      <c r="E115" s="40">
        <v>8.1</v>
      </c>
      <c r="F115" s="23">
        <f aca="true" t="shared" si="15" ref="F115:F120">E115/C115*100</f>
        <v>105.1948051948052</v>
      </c>
    </row>
    <row r="116" spans="1:6" ht="28.5" customHeight="1">
      <c r="A116" s="2" t="s">
        <v>14</v>
      </c>
      <c r="B116" s="27">
        <v>4.348</v>
      </c>
      <c r="C116" s="27">
        <v>7.7</v>
      </c>
      <c r="D116" s="22">
        <f t="shared" si="14"/>
        <v>177.09291628334867</v>
      </c>
      <c r="E116" s="40">
        <v>8.1</v>
      </c>
      <c r="F116" s="23">
        <f t="shared" si="15"/>
        <v>105.1948051948052</v>
      </c>
    </row>
    <row r="117" spans="1:6" ht="28.5" customHeight="1">
      <c r="A117" s="2" t="s">
        <v>110</v>
      </c>
      <c r="B117" s="27"/>
      <c r="C117" s="27"/>
      <c r="D117" s="22" t="e">
        <f t="shared" si="14"/>
        <v>#DIV/0!</v>
      </c>
      <c r="E117" s="40"/>
      <c r="F117" s="23" t="e">
        <f t="shared" si="15"/>
        <v>#DIV/0!</v>
      </c>
    </row>
    <row r="118" spans="1:6" ht="28.5" customHeight="1">
      <c r="A118" s="2" t="s">
        <v>111</v>
      </c>
      <c r="B118" s="27"/>
      <c r="C118" s="27"/>
      <c r="D118" s="22" t="e">
        <f t="shared" si="14"/>
        <v>#DIV/0!</v>
      </c>
      <c r="E118" s="40"/>
      <c r="F118" s="23" t="e">
        <f t="shared" si="15"/>
        <v>#DIV/0!</v>
      </c>
    </row>
    <row r="119" spans="1:6" ht="28.5" customHeight="1">
      <c r="A119" s="2" t="s">
        <v>112</v>
      </c>
      <c r="B119" s="27"/>
      <c r="C119" s="27"/>
      <c r="D119" s="22" t="e">
        <f t="shared" si="14"/>
        <v>#DIV/0!</v>
      </c>
      <c r="E119" s="40"/>
      <c r="F119" s="23" t="e">
        <f t="shared" si="15"/>
        <v>#DIV/0!</v>
      </c>
    </row>
    <row r="120" spans="1:6" ht="30">
      <c r="A120" s="2" t="s">
        <v>15</v>
      </c>
      <c r="B120" s="27"/>
      <c r="C120" s="27"/>
      <c r="D120" s="22" t="e">
        <f t="shared" si="14"/>
        <v>#DIV/0!</v>
      </c>
      <c r="E120" s="40"/>
      <c r="F120" s="23" t="e">
        <f t="shared" si="15"/>
        <v>#DIV/0!</v>
      </c>
    </row>
    <row r="121" spans="1:6" ht="28.5">
      <c r="A121" s="3" t="s">
        <v>16</v>
      </c>
      <c r="B121" s="33"/>
      <c r="C121" s="27"/>
      <c r="D121" s="22"/>
      <c r="E121" s="40"/>
      <c r="F121" s="23"/>
    </row>
    <row r="122" spans="1:6" ht="16.5" customHeight="1">
      <c r="A122" s="9" t="s">
        <v>21</v>
      </c>
      <c r="B122" s="27">
        <v>2.1</v>
      </c>
      <c r="C122" s="27">
        <v>2.1</v>
      </c>
      <c r="D122" s="22">
        <f aca="true" t="shared" si="16" ref="D122:D137">C122/B122*100</f>
        <v>100</v>
      </c>
      <c r="E122" s="40">
        <v>2.1</v>
      </c>
      <c r="F122" s="23">
        <f aca="true" t="shared" si="17" ref="F122:F137">E122/C122*100</f>
        <v>100</v>
      </c>
    </row>
    <row r="123" spans="1:6" ht="28.5" customHeight="1">
      <c r="A123" s="9" t="s">
        <v>26</v>
      </c>
      <c r="B123" s="27">
        <v>8.5</v>
      </c>
      <c r="C123" s="27">
        <v>8.5</v>
      </c>
      <c r="D123" s="22">
        <f t="shared" si="16"/>
        <v>100</v>
      </c>
      <c r="E123" s="40">
        <v>8.5</v>
      </c>
      <c r="F123" s="23">
        <f t="shared" si="17"/>
        <v>100</v>
      </c>
    </row>
    <row r="124" spans="1:6" ht="15">
      <c r="A124" s="9" t="s">
        <v>22</v>
      </c>
      <c r="B124" s="27">
        <v>1.4</v>
      </c>
      <c r="C124" s="27">
        <v>1.4</v>
      </c>
      <c r="D124" s="22">
        <f t="shared" si="16"/>
        <v>100</v>
      </c>
      <c r="E124" s="40">
        <v>1.4</v>
      </c>
      <c r="F124" s="23">
        <f t="shared" si="17"/>
        <v>100</v>
      </c>
    </row>
    <row r="125" spans="1:6" ht="30">
      <c r="A125" s="9" t="s">
        <v>23</v>
      </c>
      <c r="B125" s="27">
        <v>1.7</v>
      </c>
      <c r="C125" s="27">
        <v>1.7</v>
      </c>
      <c r="D125" s="22">
        <f t="shared" si="16"/>
        <v>100</v>
      </c>
      <c r="E125" s="40">
        <v>1.7</v>
      </c>
      <c r="F125" s="23">
        <f t="shared" si="17"/>
        <v>100</v>
      </c>
    </row>
    <row r="126" spans="1:6" ht="30" customHeight="1">
      <c r="A126" s="9" t="s">
        <v>27</v>
      </c>
      <c r="B126" s="27"/>
      <c r="C126" s="27"/>
      <c r="D126" s="22" t="e">
        <f t="shared" si="16"/>
        <v>#DIV/0!</v>
      </c>
      <c r="E126" s="40"/>
      <c r="F126" s="23" t="e">
        <f t="shared" si="17"/>
        <v>#DIV/0!</v>
      </c>
    </row>
    <row r="127" spans="1:6" ht="15">
      <c r="A127" s="9" t="s">
        <v>61</v>
      </c>
      <c r="B127" s="27">
        <v>1230</v>
      </c>
      <c r="C127" s="27">
        <v>1230</v>
      </c>
      <c r="D127" s="22">
        <f t="shared" si="16"/>
        <v>100</v>
      </c>
      <c r="E127" s="40">
        <v>1230</v>
      </c>
      <c r="F127" s="23">
        <f t="shared" si="17"/>
        <v>100</v>
      </c>
    </row>
    <row r="128" spans="1:6" ht="30" customHeight="1">
      <c r="A128" s="9" t="s">
        <v>17</v>
      </c>
      <c r="B128" s="27">
        <v>43.64</v>
      </c>
      <c r="C128" s="27">
        <v>43.64</v>
      </c>
      <c r="D128" s="22">
        <f t="shared" si="16"/>
        <v>100</v>
      </c>
      <c r="E128" s="40">
        <v>43.64</v>
      </c>
      <c r="F128" s="23">
        <f t="shared" si="17"/>
        <v>100</v>
      </c>
    </row>
    <row r="129" spans="1:6" ht="28.5" customHeight="1">
      <c r="A129" s="2" t="s">
        <v>59</v>
      </c>
      <c r="B129" s="27">
        <v>519</v>
      </c>
      <c r="C129" s="27">
        <v>519</v>
      </c>
      <c r="D129" s="22">
        <f t="shared" si="16"/>
        <v>100</v>
      </c>
      <c r="E129" s="40">
        <v>519</v>
      </c>
      <c r="F129" s="23">
        <f t="shared" si="17"/>
        <v>100</v>
      </c>
    </row>
    <row r="130" spans="1:6" ht="28.5" customHeight="1">
      <c r="A130" s="2" t="s">
        <v>62</v>
      </c>
      <c r="B130" s="27">
        <v>98</v>
      </c>
      <c r="C130" s="27">
        <v>98</v>
      </c>
      <c r="D130" s="22">
        <f t="shared" si="16"/>
        <v>100</v>
      </c>
      <c r="E130" s="40">
        <v>98</v>
      </c>
      <c r="F130" s="23">
        <f t="shared" si="17"/>
        <v>100</v>
      </c>
    </row>
    <row r="131" spans="1:6" ht="15">
      <c r="A131" s="4" t="s">
        <v>58</v>
      </c>
      <c r="B131" s="27">
        <v>25</v>
      </c>
      <c r="C131" s="27">
        <v>25</v>
      </c>
      <c r="D131" s="22">
        <f t="shared" si="16"/>
        <v>100</v>
      </c>
      <c r="E131" s="40">
        <v>25</v>
      </c>
      <c r="F131" s="23">
        <f t="shared" si="17"/>
        <v>100</v>
      </c>
    </row>
    <row r="132" spans="1:6" ht="15">
      <c r="A132" s="2" t="s">
        <v>60</v>
      </c>
      <c r="B132" s="27">
        <v>10</v>
      </c>
      <c r="C132" s="27">
        <v>10</v>
      </c>
      <c r="D132" s="22">
        <f t="shared" si="16"/>
        <v>100</v>
      </c>
      <c r="E132" s="40">
        <v>10</v>
      </c>
      <c r="F132" s="23">
        <f t="shared" si="17"/>
        <v>100</v>
      </c>
    </row>
    <row r="133" spans="1:6" ht="28.5">
      <c r="A133" s="3" t="s">
        <v>24</v>
      </c>
      <c r="B133" s="27">
        <v>57</v>
      </c>
      <c r="C133" s="27">
        <v>57</v>
      </c>
      <c r="D133" s="22">
        <f t="shared" si="16"/>
        <v>100</v>
      </c>
      <c r="E133" s="40">
        <v>57</v>
      </c>
      <c r="F133" s="23">
        <f t="shared" si="17"/>
        <v>100</v>
      </c>
    </row>
    <row r="134" spans="1:6" ht="28.5" customHeight="1">
      <c r="A134" s="9" t="s">
        <v>43</v>
      </c>
      <c r="B134" s="27"/>
      <c r="C134" s="27"/>
      <c r="D134" s="22" t="e">
        <f t="shared" si="16"/>
        <v>#DIV/0!</v>
      </c>
      <c r="E134" s="40"/>
      <c r="F134" s="23" t="e">
        <f t="shared" si="17"/>
        <v>#DIV/0!</v>
      </c>
    </row>
    <row r="135" spans="1:6" ht="28.5" customHeight="1">
      <c r="A135" s="9" t="s">
        <v>44</v>
      </c>
      <c r="B135" s="27">
        <v>8</v>
      </c>
      <c r="C135" s="27">
        <v>8</v>
      </c>
      <c r="D135" s="22">
        <f t="shared" si="16"/>
        <v>100</v>
      </c>
      <c r="E135" s="40">
        <v>8</v>
      </c>
      <c r="F135" s="23">
        <f t="shared" si="17"/>
        <v>100</v>
      </c>
    </row>
    <row r="136" spans="1:6" ht="27.75" customHeight="1">
      <c r="A136" s="9" t="s">
        <v>45</v>
      </c>
      <c r="B136" s="27">
        <v>49</v>
      </c>
      <c r="C136" s="27">
        <v>49</v>
      </c>
      <c r="D136" s="22">
        <f t="shared" si="16"/>
        <v>100</v>
      </c>
      <c r="E136" s="40">
        <v>49</v>
      </c>
      <c r="F136" s="23">
        <f t="shared" si="17"/>
        <v>100</v>
      </c>
    </row>
    <row r="137" spans="1:6" ht="15">
      <c r="A137" s="4" t="s">
        <v>57</v>
      </c>
      <c r="B137" s="27">
        <v>446</v>
      </c>
      <c r="C137" s="27">
        <v>447</v>
      </c>
      <c r="D137" s="22">
        <f t="shared" si="16"/>
        <v>100.22421524663676</v>
      </c>
      <c r="E137" s="40">
        <v>448</v>
      </c>
      <c r="F137" s="23">
        <f t="shared" si="17"/>
        <v>100.22371364653245</v>
      </c>
    </row>
    <row r="138" spans="1:6" ht="14.25">
      <c r="A138" s="18" t="s">
        <v>63</v>
      </c>
      <c r="B138" s="27"/>
      <c r="C138" s="27"/>
      <c r="D138" s="22"/>
      <c r="E138" s="40"/>
      <c r="F138" s="23"/>
    </row>
    <row r="139" spans="1:6" ht="30">
      <c r="A139" s="19" t="s">
        <v>64</v>
      </c>
      <c r="B139" s="27">
        <v>505</v>
      </c>
      <c r="C139" s="27">
        <v>505</v>
      </c>
      <c r="D139" s="22">
        <f>C139/B139*100</f>
        <v>100</v>
      </c>
      <c r="E139" s="40">
        <v>506</v>
      </c>
      <c r="F139" s="23">
        <f>E139/C139*100</f>
        <v>100.1980198019802</v>
      </c>
    </row>
    <row r="140" spans="1:6" ht="15">
      <c r="A140" s="19" t="s">
        <v>77</v>
      </c>
      <c r="B140" s="27">
        <v>688</v>
      </c>
      <c r="C140" s="27">
        <v>689</v>
      </c>
      <c r="D140" s="22">
        <f>C140/B140*100</f>
        <v>100.1453488372093</v>
      </c>
      <c r="E140" s="40">
        <v>694</v>
      </c>
      <c r="F140" s="23">
        <f>E140/C140*100</f>
        <v>100.7256894049347</v>
      </c>
    </row>
    <row r="141" spans="1:6" ht="60">
      <c r="A141" s="19" t="s">
        <v>65</v>
      </c>
      <c r="B141" s="27"/>
      <c r="C141" s="27"/>
      <c r="D141" s="22" t="e">
        <f>C141/B141*100</f>
        <v>#DIV/0!</v>
      </c>
      <c r="E141" s="40"/>
      <c r="F141" s="23" t="e">
        <f>E141/C141*100</f>
        <v>#DIV/0!</v>
      </c>
    </row>
    <row r="142" spans="1:6" ht="14.25">
      <c r="A142" s="3" t="s">
        <v>46</v>
      </c>
      <c r="B142" s="27"/>
      <c r="C142" s="27"/>
      <c r="D142" s="22"/>
      <c r="E142" s="40"/>
      <c r="F142" s="23"/>
    </row>
    <row r="143" spans="1:6" ht="15">
      <c r="A143" s="2" t="s">
        <v>47</v>
      </c>
      <c r="B143" s="27">
        <v>13.5</v>
      </c>
      <c r="C143" s="27">
        <v>13.5</v>
      </c>
      <c r="D143" s="22">
        <f aca="true" t="shared" si="18" ref="D143:D150">C143/B143*100</f>
        <v>100</v>
      </c>
      <c r="E143" s="40">
        <v>13.5</v>
      </c>
      <c r="F143" s="23">
        <f aca="true" t="shared" si="19" ref="F143:F150">E143/C143*100</f>
        <v>100</v>
      </c>
    </row>
    <row r="144" spans="1:6" ht="15">
      <c r="A144" s="2" t="s">
        <v>48</v>
      </c>
      <c r="B144" s="27">
        <v>73.7</v>
      </c>
      <c r="C144" s="27">
        <v>73.7</v>
      </c>
      <c r="D144" s="22">
        <f t="shared" si="18"/>
        <v>100</v>
      </c>
      <c r="E144" s="40">
        <v>73.7</v>
      </c>
      <c r="F144" s="23">
        <f t="shared" si="19"/>
        <v>100</v>
      </c>
    </row>
    <row r="145" spans="1:6" ht="15">
      <c r="A145" s="2" t="s">
        <v>49</v>
      </c>
      <c r="B145" s="27">
        <v>2.6</v>
      </c>
      <c r="C145" s="27">
        <v>2.6</v>
      </c>
      <c r="D145" s="22">
        <f t="shared" si="18"/>
        <v>100</v>
      </c>
      <c r="E145" s="40">
        <v>2.6</v>
      </c>
      <c r="F145" s="23">
        <f t="shared" si="19"/>
        <v>100</v>
      </c>
    </row>
    <row r="146" spans="1:6" ht="30">
      <c r="A146" s="2" t="s">
        <v>52</v>
      </c>
      <c r="B146" s="27">
        <v>92.2</v>
      </c>
      <c r="C146" s="27">
        <v>92.2</v>
      </c>
      <c r="D146" s="22">
        <f t="shared" si="18"/>
        <v>100</v>
      </c>
      <c r="E146" s="40">
        <v>92.2</v>
      </c>
      <c r="F146" s="23">
        <f t="shared" si="19"/>
        <v>100</v>
      </c>
    </row>
    <row r="147" spans="1:6" ht="15">
      <c r="A147" s="9" t="s">
        <v>50</v>
      </c>
      <c r="B147" s="27">
        <v>49.3</v>
      </c>
      <c r="C147" s="27">
        <v>49.3</v>
      </c>
      <c r="D147" s="22">
        <f t="shared" si="18"/>
        <v>100</v>
      </c>
      <c r="E147" s="40">
        <v>49.3</v>
      </c>
      <c r="F147" s="23">
        <f t="shared" si="19"/>
        <v>100</v>
      </c>
    </row>
    <row r="148" spans="1:6" ht="30">
      <c r="A148" s="4" t="s">
        <v>51</v>
      </c>
      <c r="B148" s="27">
        <v>89</v>
      </c>
      <c r="C148" s="27">
        <v>89</v>
      </c>
      <c r="D148" s="22">
        <f t="shared" si="18"/>
        <v>100</v>
      </c>
      <c r="E148" s="40">
        <v>89</v>
      </c>
      <c r="F148" s="23">
        <f t="shared" si="19"/>
        <v>100</v>
      </c>
    </row>
    <row r="149" spans="1:6" ht="30">
      <c r="A149" s="4" t="s">
        <v>53</v>
      </c>
      <c r="B149" s="27">
        <v>380</v>
      </c>
      <c r="C149" s="27">
        <v>380</v>
      </c>
      <c r="D149" s="22">
        <f t="shared" si="18"/>
        <v>100</v>
      </c>
      <c r="E149" s="40">
        <v>380</v>
      </c>
      <c r="F149" s="23">
        <f t="shared" si="19"/>
        <v>100</v>
      </c>
    </row>
    <row r="150" spans="1:6" ht="30">
      <c r="A150" s="4" t="s">
        <v>54</v>
      </c>
      <c r="B150" s="27">
        <v>36.2</v>
      </c>
      <c r="C150" s="27">
        <v>36.2</v>
      </c>
      <c r="D150" s="22">
        <f t="shared" si="18"/>
        <v>100</v>
      </c>
      <c r="E150" s="40">
        <v>36.2</v>
      </c>
      <c r="F150" s="23">
        <f t="shared" si="19"/>
        <v>100</v>
      </c>
    </row>
    <row r="151" spans="1:6" ht="14.25">
      <c r="A151" s="18" t="s">
        <v>67</v>
      </c>
      <c r="B151" s="27"/>
      <c r="C151" s="27"/>
      <c r="D151" s="22"/>
      <c r="E151" s="40"/>
      <c r="F151" s="23"/>
    </row>
    <row r="152" spans="1:6" ht="30">
      <c r="A152" s="19" t="s">
        <v>69</v>
      </c>
      <c r="B152" s="27">
        <v>0</v>
      </c>
      <c r="C152" s="27">
        <v>4.09</v>
      </c>
      <c r="D152" s="22" t="e">
        <f>C152/B152*100</f>
        <v>#DIV/0!</v>
      </c>
      <c r="E152" s="40">
        <v>4.89</v>
      </c>
      <c r="F152" s="23">
        <f>E152/C152*100</f>
        <v>119.559902200489</v>
      </c>
    </row>
    <row r="153" spans="1:6" ht="15">
      <c r="A153" s="19" t="s">
        <v>71</v>
      </c>
      <c r="B153" s="27">
        <v>0.535</v>
      </c>
      <c r="C153" s="27">
        <v>0.61</v>
      </c>
      <c r="D153" s="22">
        <f>C153/B153*100</f>
        <v>114.01869158878503</v>
      </c>
      <c r="E153" s="40">
        <v>0.51</v>
      </c>
      <c r="F153" s="23">
        <f>E153/C153*100</f>
        <v>83.60655737704919</v>
      </c>
    </row>
    <row r="154" spans="1:6" ht="15">
      <c r="A154" s="19" t="s">
        <v>68</v>
      </c>
      <c r="B154" s="27">
        <v>570</v>
      </c>
      <c r="C154" s="27">
        <v>100</v>
      </c>
      <c r="D154" s="22">
        <f>C154/B154*100</f>
        <v>17.543859649122805</v>
      </c>
      <c r="E154" s="40">
        <v>100</v>
      </c>
      <c r="F154" s="23">
        <f>E154/C154*100</f>
        <v>100</v>
      </c>
    </row>
    <row r="155" spans="1:6" ht="30">
      <c r="A155" s="19" t="s">
        <v>70</v>
      </c>
      <c r="B155" s="27">
        <v>25</v>
      </c>
      <c r="C155" s="27">
        <v>72</v>
      </c>
      <c r="D155" s="22">
        <f>C155/B155*100</f>
        <v>288</v>
      </c>
      <c r="E155" s="40">
        <v>36</v>
      </c>
      <c r="F155" s="23">
        <f>E155/C155*100</f>
        <v>50</v>
      </c>
    </row>
    <row r="156" spans="1:6" ht="15">
      <c r="A156" s="20" t="s">
        <v>113</v>
      </c>
      <c r="B156" s="27"/>
      <c r="C156" s="27"/>
      <c r="D156" s="22"/>
      <c r="E156" s="40"/>
      <c r="F156" s="23"/>
    </row>
    <row r="157" spans="1:6" ht="15.75">
      <c r="A157" s="15" t="s">
        <v>120</v>
      </c>
      <c r="B157" s="34"/>
      <c r="C157" s="34"/>
      <c r="D157" s="16"/>
      <c r="E157" s="34" t="s">
        <v>121</v>
      </c>
      <c r="F157" s="16"/>
    </row>
    <row r="158" spans="1:6" ht="15.75">
      <c r="A158" s="15" t="s">
        <v>75</v>
      </c>
      <c r="B158" s="34"/>
      <c r="C158" s="34"/>
      <c r="D158" s="44"/>
      <c r="E158" s="44"/>
      <c r="F158" s="44"/>
    </row>
  </sheetData>
  <sheetProtection/>
  <mergeCells count="10">
    <mergeCell ref="A1:F1"/>
    <mergeCell ref="A2:F2"/>
    <mergeCell ref="A4:F4"/>
    <mergeCell ref="D158:F158"/>
    <mergeCell ref="A6:F6"/>
    <mergeCell ref="A9:A10"/>
    <mergeCell ref="A7:F7"/>
    <mergeCell ref="D9:D10"/>
    <mergeCell ref="F9:F10"/>
    <mergeCell ref="B3:F3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75" r:id="rId1"/>
  <rowBreaks count="2" manualBreakCount="2">
    <brk id="54" max="5" man="1"/>
    <brk id="1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555</cp:lastModifiedBy>
  <cp:lastPrinted>2019-12-04T07:16:58Z</cp:lastPrinted>
  <dcterms:created xsi:type="dcterms:W3CDTF">2006-05-06T07:58:30Z</dcterms:created>
  <dcterms:modified xsi:type="dcterms:W3CDTF">2019-12-18T05:13:00Z</dcterms:modified>
  <cp:category/>
  <cp:version/>
  <cp:contentType/>
  <cp:contentStatus/>
</cp:coreProperties>
</file>