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'2018'!$A$1:$D$158</definedName>
  </definedNames>
  <calcPr fullCalcOnLoad="1"/>
</workbook>
</file>

<file path=xl/sharedStrings.xml><?xml version="1.0" encoding="utf-8"?>
<sst xmlns="http://schemas.openxmlformats.org/spreadsheetml/2006/main" count="157" uniqueCount="122">
  <si>
    <t>Показатель, единица измерения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</si>
  <si>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</si>
  <si>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</si>
  <si>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</si>
  <si>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</si>
  <si>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</si>
  <si>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</si>
  <si>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</si>
  <si>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</si>
  <si>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</si>
  <si>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</si>
  <si>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</si>
  <si>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</si>
  <si>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</si>
  <si>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</si>
  <si>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</si>
  <si>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</si>
  <si>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</si>
  <si>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</si>
  <si>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</si>
  <si>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</si>
  <si>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</si>
  <si>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</si>
  <si>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</si>
  <si>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</si>
  <si>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</si>
  <si>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</si>
  <si>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</si>
  <si>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</si>
  <si>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</si>
  <si>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</si>
  <si>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</si>
  <si>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</si>
  <si>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</si>
  <si>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</si>
  <si>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</si>
  <si>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</si>
  <si>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</si>
  <si>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</si>
  <si>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</si>
  <si>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</si>
  <si>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</si>
  <si>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</si>
  <si>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</si>
  <si>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</si>
  <si>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</si>
  <si>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</si>
  <si>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</si>
  <si>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</si>
  <si>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</si>
  <si>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</si>
  <si>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</si>
  <si>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</si>
  <si>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</si>
  <si>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</si>
  <si>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</si>
  <si>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</si>
  <si>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</si>
  <si>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</si>
  <si>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</si>
  <si>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</si>
  <si>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</si>
  <si>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</si>
  <si>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</si>
  <si>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</si>
  <si>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</si>
  <si>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</si>
  <si>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</si>
  <si>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</si>
  <si>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</si>
  <si>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в том числе в сельскохозяйственных предприятиях</t>
  </si>
  <si>
    <t>в том числе в КФХ и ИП</t>
  </si>
  <si>
    <t>в том числе в ЛПХ</t>
  </si>
  <si>
    <t>Красноармейского района</t>
  </si>
  <si>
    <t>Приложение  к решению</t>
  </si>
  <si>
    <t>Численность работников малого предпринимательства</t>
  </si>
  <si>
    <t>Выпуск товаров и услуг по полному кругу предприятий транспорта, всего, тыс..руб</t>
  </si>
  <si>
    <t>Глава            сельского поселения</t>
  </si>
  <si>
    <t>консервы плодоовощные, туб.</t>
  </si>
  <si>
    <t>крупа рис,тонн</t>
  </si>
  <si>
    <t>материалы стеновые в том числе кирпич, (млн. усл штук)</t>
  </si>
  <si>
    <t>мясо, включая субпродукты 1 категории, тонн</t>
  </si>
  <si>
    <t>смеси асфальтобетонные, дорожные, аэродромные и асфальтобетонные (горячие и тёплые), тыс.тонн</t>
  </si>
  <si>
    <t>цельномолочная продукция (в пересчёте на молоко), тонн</t>
  </si>
  <si>
    <t>мука, тыс. тонн</t>
  </si>
  <si>
    <t>материалы лакокрасочные и аналогичные для нанесения покрытий, тыс.тонн</t>
  </si>
  <si>
    <t>колбасные изделия, тонн</t>
  </si>
  <si>
    <t>хлеб и хлебобулочные изделия, тонн</t>
  </si>
  <si>
    <t>кондитерские изделия, тонн</t>
  </si>
  <si>
    <t>пиво, тыс. дкл.</t>
  </si>
  <si>
    <t>Объем производства с/хозяйствен.продукции во всех категориях хозяйств тыс.руб.</t>
  </si>
  <si>
    <t>Рис     тыс.тонн</t>
  </si>
  <si>
    <t>Соя. тыс. тонн</t>
  </si>
  <si>
    <t>Сахарная свекла тыс.тонн</t>
  </si>
  <si>
    <t>Масличные тыс.тонн</t>
  </si>
  <si>
    <t>Подсолнечник тыс.тонн</t>
  </si>
  <si>
    <t>Картофель тыс.тонн</t>
  </si>
  <si>
    <t>Овощи всего тыс.тонн</t>
  </si>
  <si>
    <t>в том числе ЛПХ</t>
  </si>
  <si>
    <t>Плоды и ягоды всего, тыс.тонн</t>
  </si>
  <si>
    <t>Виноград</t>
  </si>
  <si>
    <t xml:space="preserve">Скот и птица в живом весе  тыс. тонн </t>
  </si>
  <si>
    <t>Молоко тыс.т</t>
  </si>
  <si>
    <t>Яйца млн.шт.</t>
  </si>
  <si>
    <t>Улов рыбы в прудовых и других рыбоводных хозяйствах тыс.тонн</t>
  </si>
  <si>
    <t>КРС, голов</t>
  </si>
  <si>
    <t>из общего поголовья КРС - коровы, голов</t>
  </si>
  <si>
    <t>Свиньи, голов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</si>
  <si>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</si>
  <si>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</si>
  <si>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</si>
  <si>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и т.д.</t>
  </si>
  <si>
    <t>% исполнения</t>
  </si>
  <si>
    <t>Обрабатывающие производства (С), тыс.руб</t>
  </si>
  <si>
    <t xml:space="preserve">Обеспечение электрической энергией, газом и паром; кондиционирование воздуха (D), тыс.руб
</t>
  </si>
  <si>
    <t>Водоснабжение; водоотведение, организация сбора и утилизации отходов, деятельность по ликвидации загрязнений (E), тыс.руб</t>
  </si>
  <si>
    <t>Зерно в весе после доработки тыс. тонн</t>
  </si>
  <si>
    <t>Объем работ, выполненных собственными силами по виду деятельности строительство, тыс. руб.</t>
  </si>
  <si>
    <t>отчет</t>
  </si>
  <si>
    <t xml:space="preserve"> План социально-экономического развития Марьянского сельского поселения Красноармейскогорайона за 2018 год</t>
  </si>
  <si>
    <t>Совета Марьянского  сельского поселения</t>
  </si>
  <si>
    <t xml:space="preserve">от 16.12.2019г. № 5/10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</si>
</sst>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.0"/>
    <numFmt numFmtId="178" formatCode="0.000"/>
    <numFmt numFmtId="179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6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/>
    </xf>
    <xf numFmtId="0" fontId="48" fillId="0" borderId="13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view="pageBreakPreview" zoomScaleSheetLayoutView="100" zoomScalePageLayoutView="0" workbookViewId="0" topLeftCell="A1">
      <pane ySplit="10" topLeftCell="A125" activePane="bottomLeft" state="frozen"/>
      <selection pane="topLeft" activeCell="A1" sqref="A1"/>
      <selection pane="bottomLeft" activeCell="A4" sqref="A4:D4"/>
    </sheetView>
  </sheetViews>
  <sheetFormatPr defaultColWidth="9.00390625" defaultRowHeight="12.75"/>
  <cols>
    <col min="1" max="1" width="55.375" style="12" customWidth="1"/>
    <col min="2" max="2" width="12.125" style="27" customWidth="1"/>
    <col min="3" max="3" width="12.00390625" style="27" customWidth="1"/>
    <col min="4" max="4" width="9.375" style="5" customWidth="1"/>
    <col min="5" max="16384" width="9.125" style="5" customWidth="1"/>
  </cols>
  <sheetData>
    <row r="1" spans="1:4" ht="12.75">
      <c r="A1" s="38" t="s">
        <v>74</v>
      </c>
      <c r="B1" s="38"/>
      <c r="C1" s="38"/>
      <c r="D1" s="38"/>
    </row>
    <row r="2" spans="1:4" ht="12.75">
      <c r="A2" s="39" t="s">
        <v>120</v>
      </c>
      <c r="B2" s="39"/>
      <c r="C2" s="39"/>
      <c r="D2" s="39"/>
    </row>
    <row r="3" spans="1:4" ht="12.75">
      <c r="A3" s="10"/>
      <c r="B3" s="38" t="s">
        <v>73</v>
      </c>
      <c r="C3" s="38"/>
      <c r="D3" s="38"/>
    </row>
    <row r="4" spans="1:4" ht="12.75">
      <c r="A4" s="40" t="s">
        <v>121</v>
      </c>
      <c r="B4" s="40"/>
      <c r="C4" s="40"/>
      <c r="D4" s="40"/>
    </row>
    <row r="5" spans="1:4" ht="12.75">
      <c r="A5" s="11"/>
      <c r="B5" s="26"/>
      <c r="C5" s="26"/>
      <c r="D5" s="10"/>
    </row>
    <row r="6" spans="1:4" ht="15.75">
      <c r="A6" s="41"/>
      <c r="B6" s="41"/>
      <c r="C6" s="41"/>
      <c r="D6" s="41"/>
    </row>
    <row r="7" spans="1:4" ht="33" customHeight="1">
      <c r="A7" s="44" t="s">
        <v>119</v>
      </c>
      <c r="B7" s="45"/>
      <c r="C7" s="45"/>
      <c r="D7" s="45"/>
    </row>
    <row r="8" ht="13.5" thickBot="1"/>
    <row r="9" spans="1:4" ht="13.5" customHeight="1" thickBot="1">
      <c r="A9" s="42" t="s">
        <v>0</v>
      </c>
      <c r="B9" s="34">
        <v>2018</v>
      </c>
      <c r="C9" s="28">
        <v>2018</v>
      </c>
      <c r="D9" s="46" t="s">
        <v>112</v>
      </c>
    </row>
    <row r="10" spans="1:4" ht="24" customHeight="1" thickBot="1">
      <c r="A10" s="43"/>
      <c r="B10" s="28" t="s">
        <v>17</v>
      </c>
      <c r="C10" s="28" t="s">
        <v>118</v>
      </c>
      <c r="D10" s="47"/>
    </row>
    <row r="11" spans="1:4" ht="27.75" customHeight="1">
      <c r="A11" s="1" t="s">
        <v>28</v>
      </c>
      <c r="B11" s="29">
        <v>11.891</v>
      </c>
      <c r="C11" s="29">
        <v>11.892</v>
      </c>
      <c r="D11" s="23">
        <f aca="true" t="shared" si="0" ref="D11:D23">C11/B11*100</f>
        <v>100.0084097216382</v>
      </c>
    </row>
    <row r="12" spans="1:4" ht="30">
      <c r="A12" s="13" t="s">
        <v>32</v>
      </c>
      <c r="B12" s="29">
        <v>15.723</v>
      </c>
      <c r="C12" s="29">
        <v>15.8</v>
      </c>
      <c r="D12" s="23">
        <f t="shared" si="0"/>
        <v>100.48972842332888</v>
      </c>
    </row>
    <row r="13" spans="1:4" ht="15">
      <c r="A13" s="13" t="s">
        <v>30</v>
      </c>
      <c r="B13" s="29">
        <v>6.75</v>
      </c>
      <c r="C13" s="29">
        <v>6.7</v>
      </c>
      <c r="D13" s="23">
        <f t="shared" si="0"/>
        <v>99.25925925925925</v>
      </c>
    </row>
    <row r="14" spans="1:4" ht="15">
      <c r="A14" s="13" t="s">
        <v>29</v>
      </c>
      <c r="B14" s="29">
        <v>4.9</v>
      </c>
      <c r="C14" s="29">
        <v>4.9</v>
      </c>
      <c r="D14" s="23">
        <f t="shared" si="0"/>
        <v>100</v>
      </c>
    </row>
    <row r="15" spans="1:4" ht="28.5" customHeight="1">
      <c r="A15" s="2" t="s">
        <v>31</v>
      </c>
      <c r="B15" s="29">
        <v>27.714</v>
      </c>
      <c r="C15" s="29">
        <v>26.9</v>
      </c>
      <c r="D15" s="23">
        <f t="shared" si="0"/>
        <v>97.06285631810637</v>
      </c>
    </row>
    <row r="16" spans="1:4" ht="28.5" customHeight="1">
      <c r="A16" s="2" t="s">
        <v>40</v>
      </c>
      <c r="B16" s="30">
        <v>3.65</v>
      </c>
      <c r="C16" s="30">
        <v>3.65</v>
      </c>
      <c r="D16" s="23">
        <f t="shared" si="0"/>
        <v>100</v>
      </c>
    </row>
    <row r="17" spans="1:4" ht="28.5" customHeight="1">
      <c r="A17" s="14" t="s">
        <v>26</v>
      </c>
      <c r="B17" s="30">
        <v>4.2</v>
      </c>
      <c r="C17" s="30">
        <v>4.2</v>
      </c>
      <c r="D17" s="23">
        <f t="shared" si="0"/>
        <v>100</v>
      </c>
    </row>
    <row r="18" spans="1:4" ht="15">
      <c r="A18" s="22" t="s">
        <v>64</v>
      </c>
      <c r="B18" s="30">
        <v>1</v>
      </c>
      <c r="C18" s="30">
        <v>1</v>
      </c>
      <c r="D18" s="23">
        <f t="shared" si="0"/>
        <v>100</v>
      </c>
    </row>
    <row r="19" spans="1:4" ht="28.5" customHeight="1">
      <c r="A19" s="13" t="s">
        <v>27</v>
      </c>
      <c r="B19" s="30">
        <v>0.05</v>
      </c>
      <c r="C19" s="30">
        <v>0.05</v>
      </c>
      <c r="D19" s="23">
        <f t="shared" si="0"/>
        <v>100</v>
      </c>
    </row>
    <row r="20" spans="1:4" ht="15">
      <c r="A20" s="2" t="s">
        <v>18</v>
      </c>
      <c r="B20" s="30">
        <v>161136</v>
      </c>
      <c r="C20" s="30">
        <v>406985</v>
      </c>
      <c r="D20" s="23">
        <f t="shared" si="0"/>
        <v>252.5723612352299</v>
      </c>
    </row>
    <row r="21" spans="1:4" ht="15">
      <c r="A21" s="2" t="s">
        <v>33</v>
      </c>
      <c r="B21" s="30">
        <v>297565</v>
      </c>
      <c r="C21" s="30">
        <v>131056</v>
      </c>
      <c r="D21" s="23">
        <f t="shared" si="0"/>
        <v>44.04281417505419</v>
      </c>
    </row>
    <row r="22" spans="1:4" ht="15">
      <c r="A22" s="2" t="s">
        <v>34</v>
      </c>
      <c r="B22" s="30">
        <v>-136429</v>
      </c>
      <c r="C22" s="30">
        <v>275929</v>
      </c>
      <c r="D22" s="23">
        <f t="shared" si="0"/>
        <v>-202.2509876932324</v>
      </c>
    </row>
    <row r="23" spans="1:4" ht="15">
      <c r="A23" s="2" t="s">
        <v>35</v>
      </c>
      <c r="B23" s="30">
        <v>335006</v>
      </c>
      <c r="C23" s="30">
        <v>335006</v>
      </c>
      <c r="D23" s="23">
        <f t="shared" si="0"/>
        <v>100</v>
      </c>
    </row>
    <row r="24" spans="1:4" s="7" customFormat="1" ht="14.25" customHeight="1">
      <c r="A24" s="6" t="s">
        <v>113</v>
      </c>
      <c r="B24" s="30">
        <v>1417100</v>
      </c>
      <c r="C24" s="30">
        <v>1383700</v>
      </c>
      <c r="D24" s="23">
        <f>C24/B24*100</f>
        <v>97.64307388328277</v>
      </c>
    </row>
    <row r="25" spans="1:4" s="7" customFormat="1" ht="45">
      <c r="A25" s="8" t="s">
        <v>114</v>
      </c>
      <c r="B25" s="30"/>
      <c r="C25" s="30"/>
      <c r="D25" s="23" t="e">
        <f>C25/B25*100</f>
        <v>#DIV/0!</v>
      </c>
    </row>
    <row r="26" spans="1:4" s="7" customFormat="1" ht="45">
      <c r="A26" s="8" t="s">
        <v>115</v>
      </c>
      <c r="B26" s="30"/>
      <c r="C26" s="30"/>
      <c r="D26" s="23" t="e">
        <f>C26/B26*100</f>
        <v>#DIV/0!</v>
      </c>
    </row>
    <row r="27" spans="1:4" ht="27.75" customHeight="1">
      <c r="A27" s="3" t="s">
        <v>23</v>
      </c>
      <c r="B27" s="29"/>
      <c r="C27" s="29"/>
      <c r="D27" s="23"/>
    </row>
    <row r="28" spans="1:4" ht="14.25" customHeight="1">
      <c r="A28" s="2" t="s">
        <v>80</v>
      </c>
      <c r="B28" s="29"/>
      <c r="C28" s="29"/>
      <c r="D28" s="23" t="e">
        <f>C28/B28*100</f>
        <v>#DIV/0!</v>
      </c>
    </row>
    <row r="29" spans="1:4" ht="27.75" customHeight="1">
      <c r="A29" s="2" t="s">
        <v>81</v>
      </c>
      <c r="B29" s="29">
        <v>0</v>
      </c>
      <c r="C29" s="29">
        <v>0</v>
      </c>
      <c r="D29" s="23" t="e">
        <f>C29/B29*100</f>
        <v>#DIV/0!</v>
      </c>
    </row>
    <row r="30" spans="1:4" ht="15" customHeight="1">
      <c r="A30" s="2" t="s">
        <v>82</v>
      </c>
      <c r="B30" s="29"/>
      <c r="C30" s="29"/>
      <c r="D30" s="23" t="e">
        <f aca="true" t="shared" si="1" ref="D30:D44">C30/B30*100</f>
        <v>#DIV/0!</v>
      </c>
    </row>
    <row r="31" spans="1:4" ht="13.5" customHeight="1">
      <c r="A31" s="2" t="s">
        <v>83</v>
      </c>
      <c r="B31" s="29"/>
      <c r="C31" s="29"/>
      <c r="D31" s="23" t="e">
        <f t="shared" si="1"/>
        <v>#DIV/0!</v>
      </c>
    </row>
    <row r="32" spans="1:4" ht="14.25" customHeight="1">
      <c r="A32" s="2" t="s">
        <v>84</v>
      </c>
      <c r="B32" s="29"/>
      <c r="C32" s="29"/>
      <c r="D32" s="23" t="e">
        <f t="shared" si="1"/>
        <v>#DIV/0!</v>
      </c>
    </row>
    <row r="33" spans="1:4" ht="14.25" customHeight="1">
      <c r="A33" s="2" t="s">
        <v>85</v>
      </c>
      <c r="B33" s="29"/>
      <c r="C33" s="29"/>
      <c r="D33" s="23" t="e">
        <f aca="true" t="shared" si="2" ref="D33:D39">C33/B33*100</f>
        <v>#DIV/0!</v>
      </c>
    </row>
    <row r="34" spans="1:4" ht="14.25" customHeight="1">
      <c r="A34" s="2" t="s">
        <v>86</v>
      </c>
      <c r="B34" s="29"/>
      <c r="C34" s="29"/>
      <c r="D34" s="23" t="e">
        <f t="shared" si="2"/>
        <v>#DIV/0!</v>
      </c>
    </row>
    <row r="35" spans="1:4" ht="14.25" customHeight="1">
      <c r="A35" s="2" t="s">
        <v>78</v>
      </c>
      <c r="B35" s="29"/>
      <c r="C35" s="29"/>
      <c r="D35" s="23" t="e">
        <f t="shared" si="2"/>
        <v>#DIV/0!</v>
      </c>
    </row>
    <row r="36" spans="1:4" ht="14.25" customHeight="1">
      <c r="A36" s="2" t="s">
        <v>87</v>
      </c>
      <c r="B36" s="29"/>
      <c r="C36" s="29"/>
      <c r="D36" s="23" t="e">
        <f t="shared" si="2"/>
        <v>#DIV/0!</v>
      </c>
    </row>
    <row r="37" spans="1:4" ht="14.25" customHeight="1">
      <c r="A37" s="2" t="s">
        <v>79</v>
      </c>
      <c r="B37" s="29">
        <v>13000</v>
      </c>
      <c r="C37" s="29">
        <v>16475</v>
      </c>
      <c r="D37" s="23">
        <f t="shared" si="2"/>
        <v>126.73076923076923</v>
      </c>
    </row>
    <row r="38" spans="1:4" ht="14.25" customHeight="1">
      <c r="A38" s="2" t="s">
        <v>88</v>
      </c>
      <c r="B38" s="29">
        <v>0</v>
      </c>
      <c r="C38" s="29"/>
      <c r="D38" s="23" t="e">
        <f t="shared" si="2"/>
        <v>#DIV/0!</v>
      </c>
    </row>
    <row r="39" spans="1:4" ht="14.25" customHeight="1">
      <c r="A39" s="2" t="s">
        <v>89</v>
      </c>
      <c r="B39" s="29">
        <v>0</v>
      </c>
      <c r="C39" s="29"/>
      <c r="D39" s="23" t="e">
        <f t="shared" si="2"/>
        <v>#DIV/0!</v>
      </c>
    </row>
    <row r="40" spans="1:4" ht="15.75" customHeight="1">
      <c r="A40" s="17" t="s">
        <v>90</v>
      </c>
      <c r="B40" s="29">
        <v>846460</v>
      </c>
      <c r="C40" s="29">
        <v>971559</v>
      </c>
      <c r="D40" s="23">
        <f t="shared" si="1"/>
        <v>114.779079932897</v>
      </c>
    </row>
    <row r="41" spans="1:4" ht="15.75" customHeight="1">
      <c r="A41" s="18" t="s">
        <v>70</v>
      </c>
      <c r="B41" s="29">
        <v>528307</v>
      </c>
      <c r="C41" s="29">
        <v>653327</v>
      </c>
      <c r="D41" s="23">
        <f t="shared" si="1"/>
        <v>123.66427096366317</v>
      </c>
    </row>
    <row r="42" spans="1:4" ht="15.75" customHeight="1">
      <c r="A42" s="18" t="s">
        <v>71</v>
      </c>
      <c r="B42" s="29">
        <v>81733</v>
      </c>
      <c r="C42" s="29">
        <v>91920</v>
      </c>
      <c r="D42" s="23">
        <f t="shared" si="1"/>
        <v>112.46375393048096</v>
      </c>
    </row>
    <row r="43" spans="1:4" ht="17.25" customHeight="1">
      <c r="A43" s="18" t="s">
        <v>72</v>
      </c>
      <c r="B43" s="29">
        <v>236420</v>
      </c>
      <c r="C43" s="29">
        <v>226313</v>
      </c>
      <c r="D43" s="23">
        <f t="shared" si="1"/>
        <v>95.72498096607733</v>
      </c>
    </row>
    <row r="44" spans="1:4" ht="28.5">
      <c r="A44" s="3" t="s">
        <v>1</v>
      </c>
      <c r="B44" s="29"/>
      <c r="C44" s="29"/>
      <c r="D44" s="24" t="e">
        <f t="shared" si="1"/>
        <v>#DIV/0!</v>
      </c>
    </row>
    <row r="45" spans="1:4" ht="15" customHeight="1">
      <c r="A45" s="2" t="s">
        <v>116</v>
      </c>
      <c r="B45" s="29">
        <v>37</v>
      </c>
      <c r="C45" s="29">
        <v>32.6</v>
      </c>
      <c r="D45" s="23">
        <f>C45/B45*100</f>
        <v>88.10810810810811</v>
      </c>
    </row>
    <row r="46" spans="1:4" ht="15">
      <c r="A46" s="2" t="s">
        <v>91</v>
      </c>
      <c r="B46" s="29">
        <v>0</v>
      </c>
      <c r="C46" s="29">
        <v>0</v>
      </c>
      <c r="D46" s="23" t="e">
        <f>C46/B46*100</f>
        <v>#DIV/0!</v>
      </c>
    </row>
    <row r="47" spans="1:4" ht="15">
      <c r="A47" s="2" t="s">
        <v>92</v>
      </c>
      <c r="B47" s="29">
        <v>1.3</v>
      </c>
      <c r="C47" s="29">
        <v>0.7</v>
      </c>
      <c r="D47" s="23">
        <f>C47/B47*100</f>
        <v>53.84615384615385</v>
      </c>
    </row>
    <row r="48" spans="1:4" ht="15">
      <c r="A48" s="2" t="s">
        <v>93</v>
      </c>
      <c r="B48" s="29">
        <v>16.4</v>
      </c>
      <c r="C48" s="29">
        <v>18.9</v>
      </c>
      <c r="D48" s="23">
        <f>C48/B48*100</f>
        <v>115.24390243902438</v>
      </c>
    </row>
    <row r="49" spans="1:4" ht="15">
      <c r="A49" s="2" t="s">
        <v>94</v>
      </c>
      <c r="B49" s="29">
        <v>3.9</v>
      </c>
      <c r="C49" s="29">
        <v>3.9</v>
      </c>
      <c r="D49" s="23">
        <f>C49/B49*100</f>
        <v>100</v>
      </c>
    </row>
    <row r="50" spans="1:4" ht="15.75" customHeight="1">
      <c r="A50" s="2" t="s">
        <v>95</v>
      </c>
      <c r="B50" s="29">
        <v>2.5</v>
      </c>
      <c r="C50" s="29">
        <v>3.2</v>
      </c>
      <c r="D50" s="23">
        <f aca="true" t="shared" si="3" ref="D50:D102">C50/B50*100</f>
        <v>128</v>
      </c>
    </row>
    <row r="51" spans="1:4" ht="28.5" customHeight="1">
      <c r="A51" s="32" t="s">
        <v>96</v>
      </c>
      <c r="B51" s="29">
        <v>1.9</v>
      </c>
      <c r="C51" s="29">
        <v>0.9</v>
      </c>
      <c r="D51" s="23">
        <f t="shared" si="3"/>
        <v>47.36842105263158</v>
      </c>
    </row>
    <row r="52" spans="1:4" ht="15" customHeight="1">
      <c r="A52" s="2" t="s">
        <v>70</v>
      </c>
      <c r="B52" s="29"/>
      <c r="C52" s="29"/>
      <c r="D52" s="23" t="e">
        <f t="shared" si="3"/>
        <v>#DIV/0!</v>
      </c>
    </row>
    <row r="53" spans="1:4" ht="15">
      <c r="A53" s="2" t="s">
        <v>71</v>
      </c>
      <c r="B53" s="29"/>
      <c r="C53" s="29"/>
      <c r="D53" s="23" t="e">
        <f t="shared" si="3"/>
        <v>#DIV/0!</v>
      </c>
    </row>
    <row r="54" spans="1:4" ht="15.75" customHeight="1">
      <c r="A54" s="2" t="s">
        <v>72</v>
      </c>
      <c r="B54" s="29">
        <v>1.9</v>
      </c>
      <c r="C54" s="29">
        <v>0.9</v>
      </c>
      <c r="D54" s="23">
        <f t="shared" si="3"/>
        <v>47.36842105263158</v>
      </c>
    </row>
    <row r="55" spans="1:4" ht="29.25" customHeight="1">
      <c r="A55" s="32" t="s">
        <v>97</v>
      </c>
      <c r="B55" s="29">
        <v>3.9</v>
      </c>
      <c r="C55" s="29">
        <v>2.7</v>
      </c>
      <c r="D55" s="23">
        <f t="shared" si="3"/>
        <v>69.23076923076924</v>
      </c>
    </row>
    <row r="56" spans="1:4" ht="15.75" customHeight="1">
      <c r="A56" s="2" t="s">
        <v>70</v>
      </c>
      <c r="B56" s="29">
        <v>2.7</v>
      </c>
      <c r="C56" s="29">
        <v>1.7</v>
      </c>
      <c r="D56" s="23">
        <f t="shared" si="3"/>
        <v>62.962962962962955</v>
      </c>
    </row>
    <row r="57" spans="1:4" ht="15.75" customHeight="1">
      <c r="A57" s="2" t="s">
        <v>71</v>
      </c>
      <c r="B57" s="29">
        <v>0.1</v>
      </c>
      <c r="C57" s="29">
        <v>0.1</v>
      </c>
      <c r="D57" s="23">
        <f t="shared" si="3"/>
        <v>100</v>
      </c>
    </row>
    <row r="58" spans="1:4" ht="15" customHeight="1">
      <c r="A58" s="2" t="s">
        <v>98</v>
      </c>
      <c r="B58" s="29">
        <v>1.1</v>
      </c>
      <c r="C58" s="29">
        <v>0.9</v>
      </c>
      <c r="D58" s="23">
        <f t="shared" si="3"/>
        <v>81.81818181818181</v>
      </c>
    </row>
    <row r="59" spans="1:4" ht="14.25">
      <c r="A59" s="32" t="s">
        <v>99</v>
      </c>
      <c r="B59" s="29">
        <v>0.5</v>
      </c>
      <c r="C59" s="29">
        <v>0.67</v>
      </c>
      <c r="D59" s="23">
        <f t="shared" si="3"/>
        <v>134</v>
      </c>
    </row>
    <row r="60" spans="1:4" ht="15.75" customHeight="1">
      <c r="A60" s="2" t="s">
        <v>70</v>
      </c>
      <c r="B60" s="29">
        <v>0</v>
      </c>
      <c r="C60" s="29"/>
      <c r="D60" s="23" t="e">
        <f t="shared" si="3"/>
        <v>#DIV/0!</v>
      </c>
    </row>
    <row r="61" spans="1:4" ht="15.75" customHeight="1">
      <c r="A61" s="21" t="s">
        <v>71</v>
      </c>
      <c r="B61" s="29">
        <v>0.25</v>
      </c>
      <c r="C61" s="29">
        <v>0.25</v>
      </c>
      <c r="D61" s="23">
        <f t="shared" si="3"/>
        <v>100</v>
      </c>
    </row>
    <row r="62" spans="1:4" ht="15.75" customHeight="1">
      <c r="A62" s="21" t="s">
        <v>98</v>
      </c>
      <c r="B62" s="29">
        <v>0.25</v>
      </c>
      <c r="C62" s="29">
        <v>0.42</v>
      </c>
      <c r="D62" s="23">
        <f t="shared" si="3"/>
        <v>168</v>
      </c>
    </row>
    <row r="63" spans="1:4" ht="29.25" customHeight="1">
      <c r="A63" s="33" t="s">
        <v>100</v>
      </c>
      <c r="B63" s="29">
        <v>0.01</v>
      </c>
      <c r="C63" s="29">
        <v>0.02</v>
      </c>
      <c r="D63" s="23">
        <f t="shared" si="3"/>
        <v>200</v>
      </c>
    </row>
    <row r="64" spans="1:4" ht="15.75" customHeight="1">
      <c r="A64" s="21" t="s">
        <v>70</v>
      </c>
      <c r="B64" s="29"/>
      <c r="C64" s="29"/>
      <c r="D64" s="23" t="e">
        <f t="shared" si="3"/>
        <v>#DIV/0!</v>
      </c>
    </row>
    <row r="65" spans="1:4" ht="16.5" customHeight="1">
      <c r="A65" s="2" t="s">
        <v>71</v>
      </c>
      <c r="B65" s="29"/>
      <c r="C65" s="29"/>
      <c r="D65" s="23" t="e">
        <f t="shared" si="3"/>
        <v>#DIV/0!</v>
      </c>
    </row>
    <row r="66" spans="1:4" ht="14.25" customHeight="1">
      <c r="A66" s="2" t="s">
        <v>98</v>
      </c>
      <c r="B66" s="29">
        <v>0.01</v>
      </c>
      <c r="C66" s="29">
        <v>0.02</v>
      </c>
      <c r="D66" s="23">
        <f t="shared" si="3"/>
        <v>200</v>
      </c>
    </row>
    <row r="67" spans="1:4" ht="30.75" customHeight="1">
      <c r="A67" s="32" t="s">
        <v>101</v>
      </c>
      <c r="B67" s="29">
        <v>0.16</v>
      </c>
      <c r="C67" s="29">
        <v>0.32</v>
      </c>
      <c r="D67" s="23">
        <f t="shared" si="3"/>
        <v>200</v>
      </c>
    </row>
    <row r="68" spans="1:4" ht="15">
      <c r="A68" s="2" t="s">
        <v>70</v>
      </c>
      <c r="B68" s="29">
        <v>0.1</v>
      </c>
      <c r="C68" s="29">
        <v>0.1</v>
      </c>
      <c r="D68" s="23">
        <f t="shared" si="3"/>
        <v>100</v>
      </c>
    </row>
    <row r="69" spans="1:4" ht="15">
      <c r="A69" s="2" t="s">
        <v>71</v>
      </c>
      <c r="B69" s="29">
        <v>0</v>
      </c>
      <c r="C69" s="29"/>
      <c r="D69" s="23" t="e">
        <f t="shared" si="3"/>
        <v>#DIV/0!</v>
      </c>
    </row>
    <row r="70" spans="1:4" ht="15" customHeight="1">
      <c r="A70" s="2" t="s">
        <v>98</v>
      </c>
      <c r="B70" s="29">
        <v>0.15</v>
      </c>
      <c r="C70" s="29">
        <v>0.22</v>
      </c>
      <c r="D70" s="23">
        <f t="shared" si="3"/>
        <v>146.66666666666669</v>
      </c>
    </row>
    <row r="71" spans="1:4" ht="30" customHeight="1">
      <c r="A71" s="32" t="s">
        <v>102</v>
      </c>
      <c r="B71" s="29">
        <v>0.38</v>
      </c>
      <c r="C71" s="29">
        <v>0.379</v>
      </c>
      <c r="D71" s="23">
        <f t="shared" si="3"/>
        <v>99.73684210526315</v>
      </c>
    </row>
    <row r="72" spans="1:4" ht="15">
      <c r="A72" s="2" t="s">
        <v>70</v>
      </c>
      <c r="B72" s="29">
        <v>0</v>
      </c>
      <c r="C72" s="29">
        <v>0</v>
      </c>
      <c r="D72" s="23" t="e">
        <f t="shared" si="3"/>
        <v>#DIV/0!</v>
      </c>
    </row>
    <row r="73" spans="1:4" ht="15">
      <c r="A73" s="2" t="s">
        <v>71</v>
      </c>
      <c r="B73" s="29">
        <v>0</v>
      </c>
      <c r="C73" s="29"/>
      <c r="D73" s="23" t="e">
        <f t="shared" si="3"/>
        <v>#DIV/0!</v>
      </c>
    </row>
    <row r="74" spans="1:4" ht="15.75" customHeight="1">
      <c r="A74" s="2" t="s">
        <v>98</v>
      </c>
      <c r="B74" s="29">
        <v>0.38</v>
      </c>
      <c r="C74" s="29">
        <v>0.379</v>
      </c>
      <c r="D74" s="23">
        <f t="shared" si="3"/>
        <v>99.73684210526315</v>
      </c>
    </row>
    <row r="75" spans="1:4" ht="30.75" customHeight="1">
      <c r="A75" s="32" t="s">
        <v>103</v>
      </c>
      <c r="B75" s="29">
        <v>0.6</v>
      </c>
      <c r="C75" s="29">
        <v>0.5</v>
      </c>
      <c r="D75" s="23">
        <f t="shared" si="3"/>
        <v>83.33333333333334</v>
      </c>
    </row>
    <row r="76" spans="1:4" ht="16.5" customHeight="1">
      <c r="A76" s="2" t="s">
        <v>70</v>
      </c>
      <c r="B76" s="29">
        <v>0</v>
      </c>
      <c r="C76" s="29"/>
      <c r="D76" s="23" t="e">
        <f t="shared" si="3"/>
        <v>#DIV/0!</v>
      </c>
    </row>
    <row r="77" spans="1:4" ht="15">
      <c r="A77" s="2" t="s">
        <v>71</v>
      </c>
      <c r="B77" s="29">
        <v>0</v>
      </c>
      <c r="C77" s="29"/>
      <c r="D77" s="23" t="e">
        <f t="shared" si="3"/>
        <v>#DIV/0!</v>
      </c>
    </row>
    <row r="78" spans="1:4" ht="14.25" customHeight="1">
      <c r="A78" s="2" t="s">
        <v>98</v>
      </c>
      <c r="B78" s="29">
        <v>0.6</v>
      </c>
      <c r="C78" s="29">
        <v>0.5</v>
      </c>
      <c r="D78" s="23">
        <f t="shared" si="3"/>
        <v>83.33333333333334</v>
      </c>
    </row>
    <row r="79" spans="1:4" ht="14.25" customHeight="1">
      <c r="A79" s="32" t="s">
        <v>104</v>
      </c>
      <c r="B79" s="29"/>
      <c r="C79" s="29"/>
      <c r="D79" s="23" t="e">
        <f t="shared" si="3"/>
        <v>#DIV/0!</v>
      </c>
    </row>
    <row r="80" spans="1:4" ht="15">
      <c r="A80" s="2" t="s">
        <v>70</v>
      </c>
      <c r="B80" s="29"/>
      <c r="C80" s="29"/>
      <c r="D80" s="23" t="e">
        <f t="shared" si="3"/>
        <v>#DIV/0!</v>
      </c>
    </row>
    <row r="81" spans="1:4" ht="14.25" customHeight="1">
      <c r="A81" s="2" t="s">
        <v>71</v>
      </c>
      <c r="B81" s="29"/>
      <c r="C81" s="29"/>
      <c r="D81" s="23" t="e">
        <f t="shared" si="3"/>
        <v>#DIV/0!</v>
      </c>
    </row>
    <row r="82" spans="1:4" ht="15">
      <c r="A82" s="2" t="s">
        <v>98</v>
      </c>
      <c r="B82" s="29"/>
      <c r="C82" s="29"/>
      <c r="D82" s="23" t="e">
        <f t="shared" si="3"/>
        <v>#DIV/0!</v>
      </c>
    </row>
    <row r="83" spans="1:4" ht="14.25" customHeight="1">
      <c r="A83" s="32" t="s">
        <v>105</v>
      </c>
      <c r="B83" s="29">
        <v>591</v>
      </c>
      <c r="C83" s="29">
        <v>159</v>
      </c>
      <c r="D83" s="23">
        <f t="shared" si="3"/>
        <v>26.903553299492383</v>
      </c>
    </row>
    <row r="84" spans="1:4" ht="15">
      <c r="A84" s="2" t="s">
        <v>70</v>
      </c>
      <c r="B84" s="29">
        <v>505</v>
      </c>
      <c r="C84" s="29"/>
      <c r="D84" s="23">
        <f t="shared" si="3"/>
        <v>0</v>
      </c>
    </row>
    <row r="85" spans="1:4" ht="14.25" customHeight="1">
      <c r="A85" s="2" t="s">
        <v>71</v>
      </c>
      <c r="B85" s="29">
        <v>86</v>
      </c>
      <c r="C85" s="29">
        <v>56</v>
      </c>
      <c r="D85" s="23">
        <f t="shared" si="3"/>
        <v>65.11627906976744</v>
      </c>
    </row>
    <row r="86" spans="1:4" ht="14.25" customHeight="1">
      <c r="A86" s="2" t="s">
        <v>98</v>
      </c>
      <c r="B86" s="29">
        <v>300</v>
      </c>
      <c r="C86" s="29">
        <v>103</v>
      </c>
      <c r="D86" s="23">
        <f t="shared" si="3"/>
        <v>34.333333333333336</v>
      </c>
    </row>
    <row r="87" spans="1:4" ht="14.25" customHeight="1">
      <c r="A87" s="32" t="s">
        <v>106</v>
      </c>
      <c r="B87" s="29">
        <v>250</v>
      </c>
      <c r="C87" s="29">
        <v>68</v>
      </c>
      <c r="D87" s="23">
        <f t="shared" si="3"/>
        <v>27.200000000000003</v>
      </c>
    </row>
    <row r="88" spans="1:4" ht="14.25" customHeight="1">
      <c r="A88" s="2" t="s">
        <v>70</v>
      </c>
      <c r="B88" s="29">
        <v>0</v>
      </c>
      <c r="C88" s="29"/>
      <c r="D88" s="23" t="e">
        <f t="shared" si="3"/>
        <v>#DIV/0!</v>
      </c>
    </row>
    <row r="89" spans="1:4" ht="14.25" customHeight="1">
      <c r="A89" s="2" t="s">
        <v>71</v>
      </c>
      <c r="B89" s="29"/>
      <c r="C89" s="29"/>
      <c r="D89" s="23" t="e">
        <f t="shared" si="3"/>
        <v>#DIV/0!</v>
      </c>
    </row>
    <row r="90" spans="1:4" ht="14.25" customHeight="1">
      <c r="A90" s="2" t="s">
        <v>98</v>
      </c>
      <c r="B90" s="29">
        <v>50</v>
      </c>
      <c r="C90" s="29">
        <v>68</v>
      </c>
      <c r="D90" s="23">
        <f t="shared" si="3"/>
        <v>136</v>
      </c>
    </row>
    <row r="91" spans="1:4" ht="14.25" customHeight="1">
      <c r="A91" s="32" t="s">
        <v>107</v>
      </c>
      <c r="B91" s="29">
        <v>50</v>
      </c>
      <c r="C91" s="29">
        <v>0</v>
      </c>
      <c r="D91" s="23">
        <f t="shared" si="3"/>
        <v>0</v>
      </c>
    </row>
    <row r="92" spans="1:4" ht="14.25" customHeight="1">
      <c r="A92" s="2" t="s">
        <v>70</v>
      </c>
      <c r="B92" s="29">
        <v>0</v>
      </c>
      <c r="C92" s="29">
        <v>0</v>
      </c>
      <c r="D92" s="23" t="e">
        <f t="shared" si="3"/>
        <v>#DIV/0!</v>
      </c>
    </row>
    <row r="93" spans="1:4" ht="14.25" customHeight="1">
      <c r="A93" s="2" t="s">
        <v>71</v>
      </c>
      <c r="B93" s="29">
        <v>0</v>
      </c>
      <c r="C93" s="29"/>
      <c r="D93" s="23" t="e">
        <f t="shared" si="3"/>
        <v>#DIV/0!</v>
      </c>
    </row>
    <row r="94" spans="1:4" ht="14.25" customHeight="1">
      <c r="A94" s="2" t="s">
        <v>98</v>
      </c>
      <c r="B94" s="29">
        <v>0</v>
      </c>
      <c r="C94" s="29"/>
      <c r="D94" s="23" t="e">
        <f t="shared" si="3"/>
        <v>#DIV/0!</v>
      </c>
    </row>
    <row r="95" spans="1:4" ht="14.25" customHeight="1">
      <c r="A95" s="32" t="s">
        <v>53</v>
      </c>
      <c r="B95" s="29">
        <v>1113</v>
      </c>
      <c r="C95" s="29">
        <v>1115</v>
      </c>
      <c r="D95" s="23">
        <f t="shared" si="3"/>
        <v>100.17969451931717</v>
      </c>
    </row>
    <row r="96" spans="1:4" ht="14.25" customHeight="1">
      <c r="A96" s="32" t="s">
        <v>54</v>
      </c>
      <c r="B96" s="29">
        <v>16</v>
      </c>
      <c r="C96" s="29">
        <v>19.4</v>
      </c>
      <c r="D96" s="23">
        <f t="shared" si="3"/>
        <v>121.24999999999999</v>
      </c>
    </row>
    <row r="97" spans="1:4" ht="15">
      <c r="A97" s="14" t="s">
        <v>36</v>
      </c>
      <c r="B97" s="29">
        <v>925500</v>
      </c>
      <c r="C97" s="29">
        <v>925500</v>
      </c>
      <c r="D97" s="23">
        <f t="shared" si="3"/>
        <v>100</v>
      </c>
    </row>
    <row r="98" spans="1:4" ht="15">
      <c r="A98" s="14" t="s">
        <v>37</v>
      </c>
      <c r="B98" s="29">
        <v>20000</v>
      </c>
      <c r="C98" s="29">
        <v>20000</v>
      </c>
      <c r="D98" s="23">
        <f t="shared" si="3"/>
        <v>100</v>
      </c>
    </row>
    <row r="99" spans="1:4" ht="45">
      <c r="A99" s="14" t="s">
        <v>38</v>
      </c>
      <c r="B99" s="29">
        <v>200</v>
      </c>
      <c r="C99" s="29">
        <v>200</v>
      </c>
      <c r="D99" s="23">
        <f t="shared" si="3"/>
        <v>100</v>
      </c>
    </row>
    <row r="100" spans="1:4" ht="30">
      <c r="A100" s="14" t="s">
        <v>76</v>
      </c>
      <c r="B100" s="29">
        <v>0</v>
      </c>
      <c r="C100" s="29">
        <v>0</v>
      </c>
      <c r="D100" s="23" t="e">
        <f t="shared" si="3"/>
        <v>#DIV/0!</v>
      </c>
    </row>
    <row r="101" spans="1:4" ht="30.75" customHeight="1">
      <c r="A101" s="14" t="s">
        <v>39</v>
      </c>
      <c r="B101" s="29">
        <v>32000</v>
      </c>
      <c r="C101" s="29">
        <v>27000</v>
      </c>
      <c r="D101" s="23">
        <f t="shared" si="3"/>
        <v>84.375</v>
      </c>
    </row>
    <row r="102" spans="1:4" ht="30">
      <c r="A102" s="14" t="s">
        <v>117</v>
      </c>
      <c r="B102" s="29">
        <v>0</v>
      </c>
      <c r="C102" s="29">
        <v>0</v>
      </c>
      <c r="D102" s="23" t="e">
        <f t="shared" si="3"/>
        <v>#DIV/0!</v>
      </c>
    </row>
    <row r="103" spans="1:4" ht="16.5" customHeight="1">
      <c r="A103" s="3" t="s">
        <v>2</v>
      </c>
      <c r="B103" s="29">
        <v>0</v>
      </c>
      <c r="C103" s="29"/>
      <c r="D103" s="23"/>
    </row>
    <row r="104" spans="1:4" ht="30">
      <c r="A104" s="2" t="s">
        <v>3</v>
      </c>
      <c r="B104" s="29">
        <v>0.593</v>
      </c>
      <c r="C104" s="29">
        <v>0.593</v>
      </c>
      <c r="D104" s="23">
        <f aca="true" t="shared" si="4" ref="D104:D109">C104/B104*100</f>
        <v>100</v>
      </c>
    </row>
    <row r="105" spans="1:4" ht="15">
      <c r="A105" s="4" t="s">
        <v>4</v>
      </c>
      <c r="B105" s="35">
        <v>1426</v>
      </c>
      <c r="C105" s="29">
        <v>1426</v>
      </c>
      <c r="D105" s="23">
        <f t="shared" si="4"/>
        <v>100</v>
      </c>
    </row>
    <row r="106" spans="1:4" ht="15">
      <c r="A106" s="9" t="s">
        <v>5</v>
      </c>
      <c r="B106" s="29">
        <v>1426</v>
      </c>
      <c r="C106" s="29">
        <v>1426</v>
      </c>
      <c r="D106" s="23">
        <f t="shared" si="4"/>
        <v>100</v>
      </c>
    </row>
    <row r="107" spans="1:4" ht="15">
      <c r="A107" s="9" t="s">
        <v>6</v>
      </c>
      <c r="B107" s="36"/>
      <c r="C107" s="29"/>
      <c r="D107" s="23" t="e">
        <f t="shared" si="4"/>
        <v>#DIV/0!</v>
      </c>
    </row>
    <row r="108" spans="1:4" ht="15">
      <c r="A108" s="9" t="s">
        <v>7</v>
      </c>
      <c r="B108" s="29"/>
      <c r="C108" s="29"/>
      <c r="D108" s="23" t="e">
        <f t="shared" si="4"/>
        <v>#DIV/0!</v>
      </c>
    </row>
    <row r="109" spans="1:4" ht="15">
      <c r="A109" s="9" t="s">
        <v>8</v>
      </c>
      <c r="B109" s="29"/>
      <c r="C109" s="29"/>
      <c r="D109" s="23" t="e">
        <f t="shared" si="4"/>
        <v>#DIV/0!</v>
      </c>
    </row>
    <row r="110" spans="1:4" ht="15">
      <c r="A110" s="2" t="s">
        <v>9</v>
      </c>
      <c r="B110" s="36"/>
      <c r="C110" s="29"/>
      <c r="D110" s="23"/>
    </row>
    <row r="111" spans="1:4" ht="16.5" customHeight="1">
      <c r="A111" s="9" t="s">
        <v>7</v>
      </c>
      <c r="B111" s="29"/>
      <c r="C111" s="29"/>
      <c r="D111" s="23" t="e">
        <f>C111/B111*100</f>
        <v>#DIV/0!</v>
      </c>
    </row>
    <row r="112" spans="1:4" ht="16.5" customHeight="1">
      <c r="A112" s="9" t="s">
        <v>8</v>
      </c>
      <c r="B112" s="29"/>
      <c r="C112" s="29"/>
      <c r="D112" s="23" t="e">
        <f>C112/B112*100</f>
        <v>#DIV/0!</v>
      </c>
    </row>
    <row r="113" spans="1:4" ht="45">
      <c r="A113" s="2" t="s">
        <v>10</v>
      </c>
      <c r="B113" s="29">
        <v>65.78</v>
      </c>
      <c r="C113" s="29">
        <v>65.78</v>
      </c>
      <c r="D113" s="23">
        <f>C113/B113*100</f>
        <v>100</v>
      </c>
    </row>
    <row r="114" spans="1:4" ht="14.25">
      <c r="A114" s="3" t="s">
        <v>11</v>
      </c>
      <c r="B114" s="36"/>
      <c r="C114" s="29"/>
      <c r="D114" s="23"/>
    </row>
    <row r="115" spans="1:4" ht="30">
      <c r="A115" s="2" t="s">
        <v>12</v>
      </c>
      <c r="B115" s="29">
        <v>5.8</v>
      </c>
      <c r="C115" s="29">
        <v>5.8</v>
      </c>
      <c r="D115" s="23">
        <f aca="true" t="shared" si="5" ref="D115:D120">C115/B115*100</f>
        <v>100</v>
      </c>
    </row>
    <row r="116" spans="1:4" ht="28.5" customHeight="1">
      <c r="A116" s="2" t="s">
        <v>13</v>
      </c>
      <c r="B116" s="29">
        <v>5.8</v>
      </c>
      <c r="C116" s="29">
        <v>5.8</v>
      </c>
      <c r="D116" s="23">
        <f t="shared" si="5"/>
        <v>100</v>
      </c>
    </row>
    <row r="117" spans="1:4" ht="28.5" customHeight="1">
      <c r="A117" s="2" t="s">
        <v>108</v>
      </c>
      <c r="B117" s="29"/>
      <c r="C117" s="29"/>
      <c r="D117" s="23" t="e">
        <f t="shared" si="5"/>
        <v>#DIV/0!</v>
      </c>
    </row>
    <row r="118" spans="1:4" ht="28.5" customHeight="1">
      <c r="A118" s="2" t="s">
        <v>109</v>
      </c>
      <c r="B118" s="29"/>
      <c r="C118" s="29"/>
      <c r="D118" s="23" t="e">
        <f t="shared" si="5"/>
        <v>#DIV/0!</v>
      </c>
    </row>
    <row r="119" spans="1:4" ht="28.5" customHeight="1">
      <c r="A119" s="2" t="s">
        <v>110</v>
      </c>
      <c r="B119" s="29"/>
      <c r="C119" s="29"/>
      <c r="D119" s="23" t="e">
        <f t="shared" si="5"/>
        <v>#DIV/0!</v>
      </c>
    </row>
    <row r="120" spans="1:4" ht="30">
      <c r="A120" s="2" t="s">
        <v>14</v>
      </c>
      <c r="B120" s="29">
        <v>19.1</v>
      </c>
      <c r="C120" s="29">
        <v>19.1</v>
      </c>
      <c r="D120" s="23">
        <f t="shared" si="5"/>
        <v>100</v>
      </c>
    </row>
    <row r="121" spans="1:4" ht="28.5">
      <c r="A121" s="3" t="s">
        <v>15</v>
      </c>
      <c r="B121" s="36"/>
      <c r="C121" s="29"/>
      <c r="D121" s="23"/>
    </row>
    <row r="122" spans="1:4" ht="16.5" customHeight="1">
      <c r="A122" s="9" t="s">
        <v>19</v>
      </c>
      <c r="B122" s="29">
        <v>2.1</v>
      </c>
      <c r="C122" s="29">
        <v>2.1</v>
      </c>
      <c r="D122" s="23">
        <f aca="true" t="shared" si="6" ref="D122:D137">C122/B122*100</f>
        <v>100</v>
      </c>
    </row>
    <row r="123" spans="1:4" ht="28.5" customHeight="1">
      <c r="A123" s="9" t="s">
        <v>24</v>
      </c>
      <c r="B123" s="29">
        <v>8.5</v>
      </c>
      <c r="C123" s="29">
        <v>8.5</v>
      </c>
      <c r="D123" s="23">
        <f t="shared" si="6"/>
        <v>100</v>
      </c>
    </row>
    <row r="124" spans="1:4" ht="15">
      <c r="A124" s="9" t="s">
        <v>20</v>
      </c>
      <c r="B124" s="29">
        <v>1.4</v>
      </c>
      <c r="C124" s="29">
        <v>1.4</v>
      </c>
      <c r="D124" s="23">
        <f t="shared" si="6"/>
        <v>100</v>
      </c>
    </row>
    <row r="125" spans="1:4" ht="24" customHeight="1">
      <c r="A125" s="9" t="s">
        <v>21</v>
      </c>
      <c r="B125" s="29">
        <v>1.7</v>
      </c>
      <c r="C125" s="29">
        <v>1.7</v>
      </c>
      <c r="D125" s="23">
        <f t="shared" si="6"/>
        <v>100</v>
      </c>
    </row>
    <row r="126" spans="1:4" ht="30" customHeight="1">
      <c r="A126" s="9" t="s">
        <v>25</v>
      </c>
      <c r="B126" s="29"/>
      <c r="C126" s="29"/>
      <c r="D126" s="23" t="e">
        <f t="shared" si="6"/>
        <v>#DIV/0!</v>
      </c>
    </row>
    <row r="127" spans="1:4" ht="15">
      <c r="A127" s="9" t="s">
        <v>59</v>
      </c>
      <c r="B127" s="29">
        <v>1230</v>
      </c>
      <c r="C127" s="29">
        <v>1230</v>
      </c>
      <c r="D127" s="23">
        <f t="shared" si="6"/>
        <v>100</v>
      </c>
    </row>
    <row r="128" spans="1:4" ht="30" customHeight="1">
      <c r="A128" s="9" t="s">
        <v>16</v>
      </c>
      <c r="B128" s="29">
        <v>43.64</v>
      </c>
      <c r="C128" s="29">
        <v>83</v>
      </c>
      <c r="D128" s="23">
        <f t="shared" si="6"/>
        <v>190.19248395967003</v>
      </c>
    </row>
    <row r="129" spans="1:4" ht="28.5" customHeight="1">
      <c r="A129" s="2" t="s">
        <v>57</v>
      </c>
      <c r="B129" s="29">
        <v>519</v>
      </c>
      <c r="C129" s="29">
        <v>415</v>
      </c>
      <c r="D129" s="23">
        <f t="shared" si="6"/>
        <v>79.96146435452793</v>
      </c>
    </row>
    <row r="130" spans="1:4" ht="28.5" customHeight="1">
      <c r="A130" s="2" t="s">
        <v>60</v>
      </c>
      <c r="B130" s="29">
        <v>92</v>
      </c>
      <c r="C130" s="29">
        <v>385</v>
      </c>
      <c r="D130" s="23">
        <f t="shared" si="6"/>
        <v>418.47826086956525</v>
      </c>
    </row>
    <row r="131" spans="1:4" ht="15">
      <c r="A131" s="4" t="s">
        <v>56</v>
      </c>
      <c r="B131" s="29">
        <v>25</v>
      </c>
      <c r="C131" s="29">
        <v>25</v>
      </c>
      <c r="D131" s="23">
        <f t="shared" si="6"/>
        <v>100</v>
      </c>
    </row>
    <row r="132" spans="1:4" ht="15">
      <c r="A132" s="2" t="s">
        <v>58</v>
      </c>
      <c r="B132" s="29">
        <v>10</v>
      </c>
      <c r="C132" s="29">
        <v>10</v>
      </c>
      <c r="D132" s="23">
        <f t="shared" si="6"/>
        <v>100</v>
      </c>
    </row>
    <row r="133" spans="1:4" ht="28.5">
      <c r="A133" s="3" t="s">
        <v>22</v>
      </c>
      <c r="B133" s="29">
        <v>57</v>
      </c>
      <c r="C133" s="29">
        <v>58</v>
      </c>
      <c r="D133" s="23">
        <f t="shared" si="6"/>
        <v>101.75438596491229</v>
      </c>
    </row>
    <row r="134" spans="1:4" ht="28.5" customHeight="1">
      <c r="A134" s="9" t="s">
        <v>41</v>
      </c>
      <c r="B134" s="29"/>
      <c r="C134" s="29"/>
      <c r="D134" s="23" t="e">
        <f t="shared" si="6"/>
        <v>#DIV/0!</v>
      </c>
    </row>
    <row r="135" spans="1:4" ht="28.5" customHeight="1">
      <c r="A135" s="9" t="s">
        <v>42</v>
      </c>
      <c r="B135" s="29">
        <v>8</v>
      </c>
      <c r="C135" s="29">
        <v>8</v>
      </c>
      <c r="D135" s="23">
        <f t="shared" si="6"/>
        <v>100</v>
      </c>
    </row>
    <row r="136" spans="1:4" ht="27.75" customHeight="1">
      <c r="A136" s="9" t="s">
        <v>43</v>
      </c>
      <c r="B136" s="29">
        <v>49</v>
      </c>
      <c r="C136" s="29">
        <v>50</v>
      </c>
      <c r="D136" s="23">
        <f t="shared" si="6"/>
        <v>102.04081632653062</v>
      </c>
    </row>
    <row r="137" spans="1:4" ht="15">
      <c r="A137" s="4" t="s">
        <v>55</v>
      </c>
      <c r="B137" s="29">
        <v>462</v>
      </c>
      <c r="C137" s="29">
        <v>462</v>
      </c>
      <c r="D137" s="23">
        <f t="shared" si="6"/>
        <v>100</v>
      </c>
    </row>
    <row r="138" spans="1:4" ht="14.25">
      <c r="A138" s="19" t="s">
        <v>61</v>
      </c>
      <c r="B138" s="29"/>
      <c r="C138" s="29"/>
      <c r="D138" s="23"/>
    </row>
    <row r="139" spans="1:4" ht="30">
      <c r="A139" s="20" t="s">
        <v>62</v>
      </c>
      <c r="B139" s="29">
        <v>537</v>
      </c>
      <c r="C139" s="37">
        <v>505</v>
      </c>
      <c r="D139" s="23">
        <f>C139/B139*100</f>
        <v>94.04096834264432</v>
      </c>
    </row>
    <row r="140" spans="1:4" ht="15">
      <c r="A140" s="20" t="s">
        <v>75</v>
      </c>
      <c r="B140" s="29">
        <v>741</v>
      </c>
      <c r="C140" s="37">
        <v>688</v>
      </c>
      <c r="D140" s="23">
        <f>C140/B140*100</f>
        <v>92.84750337381917</v>
      </c>
    </row>
    <row r="141" spans="1:4" ht="60">
      <c r="A141" s="20" t="s">
        <v>63</v>
      </c>
      <c r="B141" s="29"/>
      <c r="C141" s="29"/>
      <c r="D141" s="23" t="e">
        <f>C141/B141*100</f>
        <v>#DIV/0!</v>
      </c>
    </row>
    <row r="142" spans="1:4" ht="14.25">
      <c r="A142" s="3" t="s">
        <v>44</v>
      </c>
      <c r="B142" s="29"/>
      <c r="C142" s="29"/>
      <c r="D142" s="23"/>
    </row>
    <row r="143" spans="1:4" ht="15">
      <c r="A143" s="2" t="s">
        <v>45</v>
      </c>
      <c r="B143" s="29">
        <v>13.5</v>
      </c>
      <c r="C143" s="29">
        <v>13.5</v>
      </c>
      <c r="D143" s="23">
        <f aca="true" t="shared" si="7" ref="D143:D150">C143/B143*100</f>
        <v>100</v>
      </c>
    </row>
    <row r="144" spans="1:4" ht="15">
      <c r="A144" s="2" t="s">
        <v>46</v>
      </c>
      <c r="B144" s="29">
        <v>73.7</v>
      </c>
      <c r="C144" s="29">
        <v>70.8</v>
      </c>
      <c r="D144" s="23">
        <f t="shared" si="7"/>
        <v>96.06512890094979</v>
      </c>
    </row>
    <row r="145" spans="1:4" ht="15">
      <c r="A145" s="2" t="s">
        <v>47</v>
      </c>
      <c r="B145" s="29">
        <v>2.6</v>
      </c>
      <c r="C145" s="29">
        <v>2.6</v>
      </c>
      <c r="D145" s="23">
        <f t="shared" si="7"/>
        <v>100</v>
      </c>
    </row>
    <row r="146" spans="1:4" ht="30">
      <c r="A146" s="2" t="s">
        <v>50</v>
      </c>
      <c r="B146" s="29">
        <v>92.2</v>
      </c>
      <c r="C146" s="29">
        <v>92.2</v>
      </c>
      <c r="D146" s="23">
        <f t="shared" si="7"/>
        <v>100</v>
      </c>
    </row>
    <row r="147" spans="1:4" ht="15">
      <c r="A147" s="9" t="s">
        <v>48</v>
      </c>
      <c r="B147" s="29">
        <v>49.3</v>
      </c>
      <c r="C147" s="29">
        <v>49.3</v>
      </c>
      <c r="D147" s="23">
        <f t="shared" si="7"/>
        <v>100</v>
      </c>
    </row>
    <row r="148" spans="1:4" ht="30">
      <c r="A148" s="4" t="s">
        <v>49</v>
      </c>
      <c r="B148" s="29">
        <v>89</v>
      </c>
      <c r="C148" s="29">
        <v>89</v>
      </c>
      <c r="D148" s="23">
        <f t="shared" si="7"/>
        <v>100</v>
      </c>
    </row>
    <row r="149" spans="1:4" ht="30">
      <c r="A149" s="4" t="s">
        <v>51</v>
      </c>
      <c r="B149" s="29">
        <v>380</v>
      </c>
      <c r="C149" s="29">
        <v>380</v>
      </c>
      <c r="D149" s="23">
        <f t="shared" si="7"/>
        <v>100</v>
      </c>
    </row>
    <row r="150" spans="1:4" ht="30">
      <c r="A150" s="4" t="s">
        <v>52</v>
      </c>
      <c r="B150" s="29">
        <v>36.2</v>
      </c>
      <c r="C150" s="29">
        <v>36.2</v>
      </c>
      <c r="D150" s="23">
        <f t="shared" si="7"/>
        <v>100</v>
      </c>
    </row>
    <row r="151" spans="1:4" ht="14.25">
      <c r="A151" s="19" t="s">
        <v>65</v>
      </c>
      <c r="B151" s="29">
        <v>0</v>
      </c>
      <c r="C151" s="29"/>
      <c r="D151" s="23"/>
    </row>
    <row r="152" spans="1:4" ht="30">
      <c r="A152" s="20" t="s">
        <v>67</v>
      </c>
      <c r="B152" s="29">
        <v>1.114</v>
      </c>
      <c r="C152" s="29">
        <v>1.1</v>
      </c>
      <c r="D152" s="23">
        <f>C152/B152*100</f>
        <v>98.74326750448833</v>
      </c>
    </row>
    <row r="153" spans="1:4" ht="15">
      <c r="A153" s="20" t="s">
        <v>69</v>
      </c>
      <c r="B153" s="29">
        <v>0.61</v>
      </c>
      <c r="C153" s="29">
        <v>0.54</v>
      </c>
      <c r="D153" s="23">
        <f>C153/B153*100</f>
        <v>88.52459016393443</v>
      </c>
    </row>
    <row r="154" spans="1:4" ht="15">
      <c r="A154" s="20" t="s">
        <v>66</v>
      </c>
      <c r="B154" s="29">
        <v>570</v>
      </c>
      <c r="C154" s="29">
        <v>570</v>
      </c>
      <c r="D154" s="23">
        <f>C154/B154*100</f>
        <v>100</v>
      </c>
    </row>
    <row r="155" spans="1:4" ht="30">
      <c r="A155" s="20" t="s">
        <v>68</v>
      </c>
      <c r="B155" s="29">
        <v>72</v>
      </c>
      <c r="C155" s="29">
        <v>25</v>
      </c>
      <c r="D155" s="23">
        <f>C155/B155*100</f>
        <v>34.72222222222222</v>
      </c>
    </row>
    <row r="156" spans="1:4" ht="15">
      <c r="A156" s="21" t="s">
        <v>111</v>
      </c>
      <c r="B156" s="29"/>
      <c r="C156" s="29"/>
      <c r="D156" s="23"/>
    </row>
    <row r="157" spans="1:4" ht="15.75">
      <c r="A157" s="15" t="s">
        <v>77</v>
      </c>
      <c r="B157" s="31"/>
      <c r="C157" s="31"/>
      <c r="D157" s="16"/>
    </row>
    <row r="158" spans="1:4" ht="15.75">
      <c r="A158" s="15" t="s">
        <v>73</v>
      </c>
      <c r="B158" s="31"/>
      <c r="C158" s="31"/>
      <c r="D158" s="25"/>
    </row>
  </sheetData>
  <sheetProtection/>
  <mergeCells count="8">
    <mergeCell ref="A1:D1"/>
    <mergeCell ref="A2:D2"/>
    <mergeCell ref="A4:D4"/>
    <mergeCell ref="A6:D6"/>
    <mergeCell ref="A9:A10"/>
    <mergeCell ref="A7:D7"/>
    <mergeCell ref="D9:D10"/>
    <mergeCell ref="B3:D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75" r:id="rId1"/>
  <rowBreaks count="2" manualBreakCount="2">
    <brk id="54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555</cp:lastModifiedBy>
  <cp:lastPrinted>2019-12-05T12:16:10Z</cp:lastPrinted>
  <dcterms:created xsi:type="dcterms:W3CDTF">2006-05-06T07:58:30Z</dcterms:created>
  <dcterms:modified xsi:type="dcterms:W3CDTF">2019-12-18T05:43:11Z</dcterms:modified>
  <cp:category/>
  <cp:version/>
  <cp:contentType/>
  <cp:contentStatus/>
</cp:coreProperties>
</file>