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<sst xmlns="http://schemas.openxmlformats.org/spreadsheetml/2006/main" count="31" uniqueCount="30">
  <si>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По Марьянскому сельскому поселению Красноармейского района</t>
  </si>
  <si>
    <t>%</t>
  </si>
  <si>
    <t>исполнения</t>
  </si>
  <si>
    <t>НДФЛ</t>
  </si>
  <si>
    <t>ЕСХН</t>
  </si>
  <si>
    <t>Земельный налог</t>
  </si>
  <si>
    <t>Налог на имущество физ. лиц</t>
  </si>
  <si>
    <t>Арендная плата</t>
  </si>
  <si>
    <t>Доходы от продажи земельных участков</t>
  </si>
  <si>
    <t>Задолженность и перерасчеты по отмененным налогам, сборам и иным обязательным платежам</t>
  </si>
  <si>
    <t>Итого собственных доходов</t>
  </si>
  <si>
    <t>Безвозмездные поступления</t>
  </si>
  <si>
    <t>Дотация на выравнивание уровня бюджетной обеспеченности</t>
  </si>
  <si>
    <t>Субвенция на осуществление полномочий по первичному воинскому учету</t>
  </si>
  <si>
    <t>Субвенции на передаваемые полномочия</t>
  </si>
  <si>
    <t>Межбюджетные трансферты, передаваемые бюджетам а комплектование книжных фондов</t>
  </si>
  <si>
    <t>Всего доходов</t>
  </si>
  <si>
    <t>Доходы от оказания платных услуг</t>
  </si>
  <si>
    <t>Прочии субсидии бюджетам поселения</t>
  </si>
  <si>
    <t>Прочие безвоздмездные поступления</t>
  </si>
  <si>
    <t>Невыясненые поступления</t>
  </si>
  <si>
    <t>тыс.руб.</t>
  </si>
  <si>
    <t>Акцизы</t>
  </si>
  <si>
    <t>Возврат остатков субсидий,субвенций и иных межбюджетных трансфертов</t>
  </si>
  <si>
    <t>Прочий неналоговый доход бюджетов поселения</t>
  </si>
  <si>
    <t>Исполнение бюджета по доходам за 9 месяцев 2017 год</t>
  </si>
  <si>
    <t>Факт  9 мес 2017 г.</t>
  </si>
  <si>
    <t>Главы Марьянского с/п</t>
  </si>
  <si>
    <t>А.П. Макарец</t>
  </si>
  <si>
    <t>План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</si>
</sst>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0.00390625" style="0" customWidth="1"/>
    <col min="2" max="2" width="20.875" style="0" customWidth="1"/>
    <col min="3" max="3" width="20.375" style="0" customWidth="1"/>
    <col min="4" max="4" width="14.25390625" style="0" customWidth="1"/>
    <col min="5" max="5" width="0.2421875" style="0" customWidth="1"/>
    <col min="6" max="6" width="9.125" style="0" hidden="1" customWidth="1"/>
  </cols>
  <sheetData>
    <row r="1" spans="1:6" ht="27.75" customHeight="1">
      <c r="A1" s="10" t="s">
        <v>25</v>
      </c>
      <c r="B1" s="10"/>
      <c r="C1" s="10"/>
      <c r="D1" s="10"/>
      <c r="E1" s="10"/>
      <c r="F1" s="10"/>
    </row>
    <row r="2" spans="1:6" ht="25.5" customHeight="1">
      <c r="A2" s="10" t="s">
        <v>0</v>
      </c>
      <c r="B2" s="10"/>
      <c r="C2" s="10"/>
      <c r="D2" s="10"/>
      <c r="E2" s="10"/>
      <c r="F2" s="10"/>
    </row>
    <row r="3" ht="13.5" thickBot="1"/>
    <row r="4" spans="1:4" ht="22.5" customHeight="1">
      <c r="A4" s="8"/>
      <c r="B4" s="1" t="s">
        <v>29</v>
      </c>
      <c r="C4" s="1" t="s">
        <v>26</v>
      </c>
      <c r="D4" s="1" t="s">
        <v>1</v>
      </c>
    </row>
    <row r="5" spans="1:4" ht="16.5" thickBot="1">
      <c r="A5" s="9"/>
      <c r="B5" s="2" t="s">
        <v>21</v>
      </c>
      <c r="C5" s="2" t="s">
        <v>21</v>
      </c>
      <c r="D5" s="2" t="s">
        <v>2</v>
      </c>
    </row>
    <row r="6" spans="1:4" ht="16.5" thickBot="1">
      <c r="A6" s="3" t="s">
        <v>3</v>
      </c>
      <c r="B6" s="6">
        <v>7254.8</v>
      </c>
      <c r="C6" s="6">
        <v>4561.44195</v>
      </c>
      <c r="D6" s="5">
        <f>C6/B6*100</f>
        <v>62.87481322710482</v>
      </c>
    </row>
    <row r="7" spans="1:4" ht="16.5" thickBot="1">
      <c r="A7" s="3" t="s">
        <v>4</v>
      </c>
      <c r="B7" s="6">
        <v>442.4</v>
      </c>
      <c r="C7" s="6">
        <v>161.42028</v>
      </c>
      <c r="D7" s="5">
        <f aca="true" t="shared" si="0" ref="D7:D26">C7/B7*100</f>
        <v>36.48740506329114</v>
      </c>
    </row>
    <row r="8" spans="1:4" ht="16.5" thickBot="1">
      <c r="A8" s="3" t="s">
        <v>5</v>
      </c>
      <c r="B8" s="6">
        <v>8030</v>
      </c>
      <c r="C8" s="6">
        <v>4187.65355</v>
      </c>
      <c r="D8" s="5">
        <f t="shared" si="0"/>
        <v>52.150106475716065</v>
      </c>
    </row>
    <row r="9" spans="1:4" ht="16.5" thickBot="1">
      <c r="A9" s="3" t="s">
        <v>6</v>
      </c>
      <c r="B9" s="6">
        <v>3290.8</v>
      </c>
      <c r="C9" s="6">
        <v>1672.65147</v>
      </c>
      <c r="D9" s="5">
        <f t="shared" si="0"/>
        <v>50.828110793727966</v>
      </c>
    </row>
    <row r="10" spans="1:4" ht="16.5" thickBot="1">
      <c r="A10" s="3" t="s">
        <v>7</v>
      </c>
      <c r="B10" s="6">
        <v>36.6</v>
      </c>
      <c r="C10" s="6">
        <v>46.78704</v>
      </c>
      <c r="D10" s="5">
        <f t="shared" si="0"/>
        <v>127.8334426229508</v>
      </c>
    </row>
    <row r="11" spans="1:4" ht="16.5" thickBot="1">
      <c r="A11" s="3" t="s">
        <v>22</v>
      </c>
      <c r="B11" s="6">
        <v>4556.2</v>
      </c>
      <c r="C11" s="6">
        <v>3407.68048</v>
      </c>
      <c r="D11" s="5">
        <f t="shared" si="0"/>
        <v>74.79216188929372</v>
      </c>
    </row>
    <row r="12" spans="1:4" ht="19.5" customHeight="1" thickBot="1">
      <c r="A12" s="3" t="s">
        <v>8</v>
      </c>
      <c r="B12" s="6">
        <v>0</v>
      </c>
      <c r="C12" s="6">
        <v>0</v>
      </c>
      <c r="D12" s="5" t="e">
        <f t="shared" si="0"/>
        <v>#DIV/0!</v>
      </c>
    </row>
    <row r="13" spans="1:4" ht="16.5" thickBot="1">
      <c r="A13" s="3" t="s">
        <v>17</v>
      </c>
      <c r="B13" s="6">
        <v>0</v>
      </c>
      <c r="C13" s="6">
        <v>0</v>
      </c>
      <c r="D13" s="5">
        <v>0</v>
      </c>
    </row>
    <row r="14" spans="1:4" ht="16.5" thickBot="1">
      <c r="A14" s="3" t="s">
        <v>20</v>
      </c>
      <c r="B14" s="6">
        <v>0</v>
      </c>
      <c r="C14" s="6">
        <v>0</v>
      </c>
      <c r="D14" s="5">
        <v>0</v>
      </c>
    </row>
    <row r="15" spans="1:4" ht="48" thickBot="1">
      <c r="A15" s="3" t="s">
        <v>9</v>
      </c>
      <c r="B15" s="6">
        <v>0</v>
      </c>
      <c r="C15" s="6">
        <v>0</v>
      </c>
      <c r="D15" s="5">
        <v>0</v>
      </c>
    </row>
    <row r="16" spans="1:4" ht="32.25" thickBot="1">
      <c r="A16" s="3" t="s">
        <v>24</v>
      </c>
      <c r="B16" s="6">
        <v>20</v>
      </c>
      <c r="C16" s="6">
        <v>20</v>
      </c>
      <c r="D16" s="5">
        <f>C16/B16*100</f>
        <v>100</v>
      </c>
    </row>
    <row r="17" spans="1:4" ht="16.5" thickBot="1">
      <c r="A17" s="4" t="s">
        <v>10</v>
      </c>
      <c r="B17" s="7">
        <f>B6+B7+B8+B9+B10+B11+B12+B14+B16+B13</f>
        <v>23630.8</v>
      </c>
      <c r="C17" s="7">
        <f>C6+C7+C8+C9+C10+C11+C12+C14+C16+C13</f>
        <v>14057.63477</v>
      </c>
      <c r="D17" s="5">
        <f t="shared" si="0"/>
        <v>59.48861134620918</v>
      </c>
    </row>
    <row r="18" spans="1:4" ht="16.5" thickBot="1">
      <c r="A18" s="4" t="s">
        <v>11</v>
      </c>
      <c r="B18" s="7">
        <f>SUM(B19:B25)</f>
        <v>4125.900000000001</v>
      </c>
      <c r="C18" s="7">
        <f>SUM(C19:C25)</f>
        <v>2553.41523</v>
      </c>
      <c r="D18" s="5">
        <f t="shared" si="0"/>
        <v>61.88747255144331</v>
      </c>
    </row>
    <row r="19" spans="1:4" ht="32.25" thickBot="1">
      <c r="A19" s="3" t="s">
        <v>12</v>
      </c>
      <c r="B19" s="6">
        <v>0</v>
      </c>
      <c r="C19" s="6">
        <v>0</v>
      </c>
      <c r="D19" s="5">
        <v>0</v>
      </c>
    </row>
    <row r="20" spans="1:4" ht="48" thickBot="1">
      <c r="A20" s="3" t="s">
        <v>13</v>
      </c>
      <c r="B20" s="6">
        <v>371.7</v>
      </c>
      <c r="C20" s="6">
        <v>258.89775</v>
      </c>
      <c r="D20" s="5">
        <f t="shared" si="0"/>
        <v>69.65234059725584</v>
      </c>
    </row>
    <row r="21" spans="1:4" ht="32.25" thickBot="1">
      <c r="A21" s="3" t="s">
        <v>14</v>
      </c>
      <c r="B21" s="6">
        <v>7.6</v>
      </c>
      <c r="C21" s="6">
        <v>7.6</v>
      </c>
      <c r="D21" s="5">
        <f t="shared" si="0"/>
        <v>100</v>
      </c>
    </row>
    <row r="22" spans="1:4" ht="32.25" thickBot="1">
      <c r="A22" s="3" t="s">
        <v>18</v>
      </c>
      <c r="B22" s="6">
        <v>3649</v>
      </c>
      <c r="C22" s="6">
        <v>2215.91748</v>
      </c>
      <c r="D22" s="5">
        <f t="shared" si="0"/>
        <v>60.72670539873938</v>
      </c>
    </row>
    <row r="23" spans="1:4" ht="48" thickBot="1">
      <c r="A23" s="3" t="s">
        <v>15</v>
      </c>
      <c r="B23" s="6">
        <v>0</v>
      </c>
      <c r="C23" s="6">
        <v>0</v>
      </c>
      <c r="D23" s="5">
        <v>0</v>
      </c>
    </row>
    <row r="24" spans="1:4" ht="38.25" customHeight="1" thickBot="1">
      <c r="A24" s="3" t="s">
        <v>19</v>
      </c>
      <c r="B24" s="6">
        <v>97.6</v>
      </c>
      <c r="C24" s="6">
        <v>71</v>
      </c>
      <c r="D24" s="5">
        <f>C24/B24*100</f>
        <v>72.74590163934427</v>
      </c>
    </row>
    <row r="25" spans="1:4" ht="32.25" thickBot="1">
      <c r="A25" s="3" t="s">
        <v>23</v>
      </c>
      <c r="B25" s="6">
        <v>0</v>
      </c>
      <c r="C25" s="6">
        <v>0</v>
      </c>
      <c r="D25" s="5" t="e">
        <f t="shared" si="0"/>
        <v>#DIV/0!</v>
      </c>
    </row>
    <row r="26" spans="1:4" ht="16.5" thickBot="1">
      <c r="A26" s="4" t="s">
        <v>16</v>
      </c>
      <c r="B26" s="7">
        <f>B18+B17</f>
        <v>27756.7</v>
      </c>
      <c r="C26" s="7">
        <f>C18+C17</f>
        <v>16611.05</v>
      </c>
      <c r="D26" s="5">
        <f t="shared" si="0"/>
        <v>59.8451905305746</v>
      </c>
    </row>
    <row r="29" spans="1:3" ht="12.75">
      <c r="A29" t="s">
        <v>27</v>
      </c>
      <c r="C29" t="s">
        <v>28</v>
      </c>
    </row>
  </sheetData>
  <sheetProtection/>
  <mergeCells count="3">
    <mergeCell ref="A4:A5"/>
    <mergeCell ref="A1:F1"/>
    <mergeCell ref="A2:F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C17" sqref="C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6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cp:lastPrinted>2017-10-20T12:50:57Z</cp:lastPrinted>
  <dcterms:created xsi:type="dcterms:W3CDTF">2013-06-11T13:31:41Z</dcterms:created>
  <dcterms:modified xsi:type="dcterms:W3CDTF">2017-10-20T12:52:23Z</dcterms:modified>
  <cp:category/>
  <cp:version/>
  <cp:contentType/>
  <cp:contentStatus/>
</cp:coreProperties>
</file>